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91b69a138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摘要" sheetId="1" r:id="Ra53449fcf224453a"/>
    <x:sheet xmlns:r="http://schemas.openxmlformats.org/officeDocument/2006/relationships" name="明细" sheetId="2" r:id="Ref078b83c3fa4eec"/>
    <x:sheet xmlns:r="http://schemas.openxmlformats.org/officeDocument/2006/relationships" name="来源与口径" sheetId="3" r:id="R524e562412f94134"/>
    <x:sheet xmlns:r="http://schemas.openxmlformats.org/officeDocument/2006/relationships" name="检查" sheetId="4" r:id="R6e09ee4bf42742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#,##0"/>
    <x:numFmt numFmtId="201" formatCode="@"/>
    <x:numFmt numFmtId="202" formatCode="#,##0;[Red](#,##0);-"/>
    <x:numFmt numFmtId="203" formatCode="#,##0.00;[Red](#,##0.00);-"/>
    <x:numFmt numFmtId="204" formatCode="0.00%;[Red](0.00%);-"/>
    <x:numFmt numFmtId="205" formatCode="0.00"/>
    <x:numFmt numFmtId="206" formatCode="#,##0&quot;只&quot;"/>
    <x:numFmt numFmtId="207" formatCode="#,##0&quot;只股票&quot;"/>
    <x:numFmt numFmtId="208" formatCode="#,##0&quot;条&quot;"/>
    <x:numFmt numFmtId="209" formatCode="#,##0.00&quot;亿元&quot;"/>
    <x:numFmt numFmtId="210" formatCode="#,##0.00"/>
    <x:numFmt numFmtId="211" formatCode="0.00%"/>
  </x:numFmts>
  <x:fonts count="24">
    <x:font>
      <x:sz val="11"/>
      <x:name val="Carlito"/>
    </x:font>
    <x:font>
      <x:b/>
      <x:sz val="16"/>
      <x:color rgb="FFFFFFFF"/>
      <x:name val="Carlito"/>
    </x:font>
    <x:font>
      <x:sz val="10"/>
      <x:color rgb="FF666666"/>
      <x:name val="Carlito"/>
    </x:font>
    <x:font>
      <x:b/>
      <x:sz val="11"/>
      <x:color rgb="FFFFFFFF"/>
      <x:name val="Carlito"/>
    </x:font>
    <x:font>
      <x:sz val="10"/>
      <x:name val="Microsoft YaHei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6"/>
      <x:color rgb="FF17365D"/>
      <x:name val="Carlito"/>
    </x:font>
    <x:font>
      <x:sz val="10"/>
      <x:color rgb="FF7F6000"/>
      <x:name val="Carlito"/>
    </x:font>
    <x:font>
      <x:i/>
      <x:sz val="11"/>
      <x:color rgb="FF666666"/>
      <x:name val="Carlito"/>
    </x:font>
    <x:font>
      <x:sz val="11"/>
      <x:color rgb="FFFF0000"/>
      <x:name val="Carlito"/>
    </x:font>
    <x:font>
      <x:sz val="11"/>
      <x:color rgb="FF7F6000"/>
      <x:name val="Carlito"/>
    </x:font>
    <x:font>
      <x:b/>
      <x:sz val="10"/>
      <x:color rgb="FFFFFFFF"/>
      <x:name val="Microsoft YaHei"/>
    </x:font>
    <x:font>
      <x:sz val="10"/>
      <x:color rgb="FFFF0000"/>
      <x:name val="Microsoft YaHei"/>
    </x:font>
    <x:font>
      <x:b/>
      <x:sz val="10"/>
      <x:color rgb="FF17365D"/>
      <x:name val="Microsoft YaHei"/>
    </x:font>
    <x:font>
      <x:sz val="10"/>
      <x:color rgb="FF7F6000"/>
      <x:name val="Microsoft YaHei"/>
    </x:font>
    <x:font>
      <x:b/>
      <x:sz val="14"/>
      <x:name val="Carlito"/>
    </x:font>
    <x:font>
      <x:b/>
      <x:sz val="10"/>
      <x:name val="Microsoft YaHei"/>
    </x:font>
    <x:font>
      <x:b/>
      <x:sz val="18"/>
      <x:color rgb="FFFFFFFF"/>
      <x:name val="Microsoft YaHei"/>
    </x:font>
    <x:font>
      <x:sz val="11"/>
      <x:name val="Microsoft YaHei"/>
    </x:font>
    <x:font>
      <x:b/>
      <x:sz val="11"/>
      <x:color rgb="FF17365D"/>
      <x:name val="Microsoft YaHei"/>
    </x:font>
    <x:font>
      <x:b/>
      <x:sz val="16"/>
      <x:color rgb="FF17365D"/>
      <x:name val="Microsoft YaHei"/>
    </x:font>
    <x:font>
      <x:b/>
      <x:sz val="11"/>
      <x:color rgb="FFFFFFFF"/>
      <x:name val="Microsoft YaHei"/>
    </x:font>
    <x:font>
      <x:i/>
      <x:sz val="11"/>
      <x:color rgb="FF666666"/>
      <x:name val="Microsoft YaHei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4F7FA"/>
      </x:patternFill>
    </x:fill>
    <x:fill>
      <x:patternFill patternType="solid">
        <x:fgColor rgb="FF0F6B78"/>
      </x:patternFill>
    </x:fill>
    <x:fill>
      <x:patternFill patternType="solid">
        <x:fgColor rgb="FFDCE6F1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</x:fills>
  <x:borders count="25"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2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left"/>
    </x:xf>
    <x:xf numFmtId="0" fontId="4" fillId="0" borderId="0" xfId="0" applyNumberFormat="1" applyFont="1" applyFill="1" applyBorder="1" applyAlignment="1">
      <x:alignment horizontal="right"/>
    </x:xf>
    <x:xf numFmtId="200" fontId="4" fillId="0" borderId="0" xfId="0" applyNumberFormat="1" applyFont="1" applyFill="1" applyBorder="1" applyAlignment="1">
      <x:alignment horizontal="left"/>
    </x:xf>
    <x:xf numFmtId="201" fontId="4" fillId="0" borderId="0" xfId="0" applyNumberFormat="1" applyFont="1" applyFill="1" applyBorder="1" applyAlignment="1">
      <x:alignment horizontal="left"/>
    </x:xf>
    <x:xf numFmtId="202" fontId="4" fillId="0" borderId="0" xfId="0" applyNumberFormat="1" applyFont="1" applyFill="1" applyBorder="1" applyAlignment="1">
      <x:alignment horizontal="right"/>
    </x:xf>
    <x:xf numFmtId="203" fontId="4" fillId="0" borderId="0" xfId="0" applyNumberFormat="1" applyFont="1" applyFill="1" applyBorder="1" applyAlignment="1">
      <x:alignment horizontal="right"/>
    </x:xf>
    <x:xf numFmtId="204" fontId="4" fillId="0" borderId="0" xfId="0" applyNumberFormat="1" applyFont="1" applyFill="1" applyBorder="1" applyAlignment="1">
      <x:alignment horizontal="right"/>
    </x:xf>
    <x:xf numFmtId="205" fontId="4" fillId="0" borderId="0" xfId="0" applyNumberFormat="1" applyFont="1" applyFill="1" applyBorder="1" applyAlignment="1">
      <x:alignment horizontal="right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206" fontId="7" fillId="6" borderId="4" xfId="0" applyNumberFormat="1" applyFont="1" applyFill="1" applyBorder="1"/>
    <x:xf numFmtId="206" fontId="7" fillId="6" borderId="5" xfId="0" applyNumberFormat="1" applyFont="1" applyFill="1" applyBorder="1"/>
    <x:xf numFmtId="206" fontId="7" fillId="6" borderId="6" xfId="0" applyNumberFormat="1" applyFont="1" applyFill="1" applyBorder="1"/>
    <x:xf numFmtId="206" fontId="7" fillId="6" borderId="7" xfId="0" applyNumberFormat="1" applyFont="1" applyFill="1" applyBorder="1"/>
    <x:xf numFmtId="206" fontId="7" fillId="6" borderId="8" xfId="0" applyNumberFormat="1" applyFont="1" applyFill="1" applyBorder="1"/>
    <x:xf numFmtId="206" fontId="7" fillId="6" borderId="9" xfId="0" applyNumberFormat="1" applyFont="1" applyFill="1" applyBorder="1"/>
    <x:xf numFmtId="206" fontId="7" fillId="6" borderId="4" xfId="0" applyNumberFormat="1" applyFont="1" applyFill="1" applyBorder="1" applyAlignment="1">
      <x:alignment horizontal="center"/>
    </x:xf>
    <x:xf numFmtId="206" fontId="7" fillId="6" borderId="5" xfId="0" applyNumberFormat="1" applyFont="1" applyFill="1" applyBorder="1" applyAlignment="1">
      <x:alignment horizontal="center"/>
    </x:xf>
    <x:xf numFmtId="206" fontId="7" fillId="6" borderId="6" xfId="0" applyNumberFormat="1" applyFont="1" applyFill="1" applyBorder="1" applyAlignment="1">
      <x:alignment horizontal="center"/>
    </x:xf>
    <x:xf numFmtId="206" fontId="7" fillId="6" borderId="7" xfId="0" applyNumberFormat="1" applyFont="1" applyFill="1" applyBorder="1" applyAlignment="1">
      <x:alignment horizontal="center"/>
    </x:xf>
    <x:xf numFmtId="206" fontId="7" fillId="6" borderId="8" xfId="0" applyNumberFormat="1" applyFont="1" applyFill="1" applyBorder="1" applyAlignment="1">
      <x:alignment horizontal="center"/>
    </x:xf>
    <x:xf numFmtId="206" fontId="7" fillId="6" borderId="9" xfId="0" applyNumberFormat="1" applyFont="1" applyFill="1" applyBorder="1" applyAlignment="1">
      <x:alignment horizontal="center"/>
    </x:xf>
    <x:xf numFmtId="206" fontId="7" fillId="6" borderId="4" xfId="0" applyNumberFormat="1" applyFont="1" applyFill="1" applyBorder="1" applyAlignment="1">
      <x:alignment horizontal="center" vertical="center"/>
    </x:xf>
    <x:xf numFmtId="206" fontId="7" fillId="6" borderId="5" xfId="0" applyNumberFormat="1" applyFont="1" applyFill="1" applyBorder="1" applyAlignment="1">
      <x:alignment horizontal="center" vertical="center"/>
    </x:xf>
    <x:xf numFmtId="206" fontId="7" fillId="6" borderId="6" xfId="0" applyNumberFormat="1" applyFont="1" applyFill="1" applyBorder="1" applyAlignment="1">
      <x:alignment horizontal="center" vertical="center"/>
    </x:xf>
    <x:xf numFmtId="206" fontId="7" fillId="6" borderId="7" xfId="0" applyNumberFormat="1" applyFont="1" applyFill="1" applyBorder="1" applyAlignment="1">
      <x:alignment horizontal="center" vertical="center"/>
    </x:xf>
    <x:xf numFmtId="206" fontId="7" fillId="6" borderId="8" xfId="0" applyNumberFormat="1" applyFont="1" applyFill="1" applyBorder="1" applyAlignment="1">
      <x:alignment horizontal="center" vertical="center"/>
    </x:xf>
    <x:xf numFmtId="206" fontId="7" fillId="6" borderId="9" xfId="0" applyNumberFormat="1" applyFont="1" applyFill="1" applyBorder="1" applyAlignment="1">
      <x:alignment horizontal="center" vertical="center"/>
    </x:xf>
    <x:xf numFmtId="207" fontId="7" fillId="6" borderId="4" xfId="0" applyNumberFormat="1" applyFont="1" applyFill="1" applyBorder="1"/>
    <x:xf numFmtId="207" fontId="7" fillId="6" borderId="5" xfId="0" applyNumberFormat="1" applyFont="1" applyFill="1" applyBorder="1"/>
    <x:xf numFmtId="207" fontId="7" fillId="6" borderId="6" xfId="0" applyNumberFormat="1" applyFont="1" applyFill="1" applyBorder="1"/>
    <x:xf numFmtId="207" fontId="7" fillId="6" borderId="7" xfId="0" applyNumberFormat="1" applyFont="1" applyFill="1" applyBorder="1"/>
    <x:xf numFmtId="207" fontId="7" fillId="6" borderId="8" xfId="0" applyNumberFormat="1" applyFont="1" applyFill="1" applyBorder="1"/>
    <x:xf numFmtId="207" fontId="7" fillId="6" borderId="9" xfId="0" applyNumberFormat="1" applyFont="1" applyFill="1" applyBorder="1"/>
    <x:xf numFmtId="207" fontId="7" fillId="6" borderId="4" xfId="0" applyNumberFormat="1" applyFont="1" applyFill="1" applyBorder="1" applyAlignment="1">
      <x:alignment horizontal="center"/>
    </x:xf>
    <x:xf numFmtId="207" fontId="7" fillId="6" borderId="5" xfId="0" applyNumberFormat="1" applyFont="1" applyFill="1" applyBorder="1" applyAlignment="1">
      <x:alignment horizontal="center"/>
    </x:xf>
    <x:xf numFmtId="207" fontId="7" fillId="6" borderId="6" xfId="0" applyNumberFormat="1" applyFont="1" applyFill="1" applyBorder="1" applyAlignment="1">
      <x:alignment horizontal="center"/>
    </x:xf>
    <x:xf numFmtId="207" fontId="7" fillId="6" borderId="7" xfId="0" applyNumberFormat="1" applyFont="1" applyFill="1" applyBorder="1" applyAlignment="1">
      <x:alignment horizontal="center"/>
    </x:xf>
    <x:xf numFmtId="207" fontId="7" fillId="6" borderId="8" xfId="0" applyNumberFormat="1" applyFont="1" applyFill="1" applyBorder="1" applyAlignment="1">
      <x:alignment horizontal="center"/>
    </x:xf>
    <x:xf numFmtId="207" fontId="7" fillId="6" borderId="9" xfId="0" applyNumberFormat="1" applyFont="1" applyFill="1" applyBorder="1" applyAlignment="1">
      <x:alignment horizontal="center"/>
    </x:xf>
    <x:xf numFmtId="207" fontId="7" fillId="6" borderId="4" xfId="0" applyNumberFormat="1" applyFont="1" applyFill="1" applyBorder="1" applyAlignment="1">
      <x:alignment horizontal="center" vertical="center"/>
    </x:xf>
    <x:xf numFmtId="207" fontId="7" fillId="6" borderId="5" xfId="0" applyNumberFormat="1" applyFont="1" applyFill="1" applyBorder="1" applyAlignment="1">
      <x:alignment horizontal="center" vertical="center"/>
    </x:xf>
    <x:xf numFmtId="207" fontId="7" fillId="6" borderId="6" xfId="0" applyNumberFormat="1" applyFont="1" applyFill="1" applyBorder="1" applyAlignment="1">
      <x:alignment horizontal="center" vertical="center"/>
    </x:xf>
    <x:xf numFmtId="207" fontId="7" fillId="6" borderId="7" xfId="0" applyNumberFormat="1" applyFont="1" applyFill="1" applyBorder="1" applyAlignment="1">
      <x:alignment horizontal="center" vertical="center"/>
    </x:xf>
    <x:xf numFmtId="207" fontId="7" fillId="6" borderId="8" xfId="0" applyNumberFormat="1" applyFont="1" applyFill="1" applyBorder="1" applyAlignment="1">
      <x:alignment horizontal="center" vertical="center"/>
    </x:xf>
    <x:xf numFmtId="207" fontId="7" fillId="6" borderId="9" xfId="0" applyNumberFormat="1" applyFont="1" applyFill="1" applyBorder="1" applyAlignment="1">
      <x:alignment horizontal="center" vertical="center"/>
    </x:xf>
    <x:xf numFmtId="208" fontId="7" fillId="6" borderId="4" xfId="0" applyNumberFormat="1" applyFont="1" applyFill="1" applyBorder="1"/>
    <x:xf numFmtId="208" fontId="7" fillId="6" borderId="5" xfId="0" applyNumberFormat="1" applyFont="1" applyFill="1" applyBorder="1"/>
    <x:xf numFmtId="208" fontId="7" fillId="6" borderId="6" xfId="0" applyNumberFormat="1" applyFont="1" applyFill="1" applyBorder="1"/>
    <x:xf numFmtId="208" fontId="7" fillId="6" borderId="7" xfId="0" applyNumberFormat="1" applyFont="1" applyFill="1" applyBorder="1"/>
    <x:xf numFmtId="208" fontId="7" fillId="6" borderId="8" xfId="0" applyNumberFormat="1" applyFont="1" applyFill="1" applyBorder="1"/>
    <x:xf numFmtId="208" fontId="7" fillId="6" borderId="9" xfId="0" applyNumberFormat="1" applyFont="1" applyFill="1" applyBorder="1"/>
    <x:xf numFmtId="208" fontId="7" fillId="6" borderId="4" xfId="0" applyNumberFormat="1" applyFont="1" applyFill="1" applyBorder="1" applyAlignment="1">
      <x:alignment horizontal="center"/>
    </x:xf>
    <x:xf numFmtId="208" fontId="7" fillId="6" borderId="5" xfId="0" applyNumberFormat="1" applyFont="1" applyFill="1" applyBorder="1" applyAlignment="1">
      <x:alignment horizontal="center"/>
    </x:xf>
    <x:xf numFmtId="208" fontId="7" fillId="6" borderId="6" xfId="0" applyNumberFormat="1" applyFont="1" applyFill="1" applyBorder="1" applyAlignment="1">
      <x:alignment horizontal="center"/>
    </x:xf>
    <x:xf numFmtId="208" fontId="7" fillId="6" borderId="7" xfId="0" applyNumberFormat="1" applyFont="1" applyFill="1" applyBorder="1" applyAlignment="1">
      <x:alignment horizontal="center"/>
    </x:xf>
    <x:xf numFmtId="208" fontId="7" fillId="6" borderId="8" xfId="0" applyNumberFormat="1" applyFont="1" applyFill="1" applyBorder="1" applyAlignment="1">
      <x:alignment horizontal="center"/>
    </x:xf>
    <x:xf numFmtId="208" fontId="7" fillId="6" borderId="9" xfId="0" applyNumberFormat="1" applyFont="1" applyFill="1" applyBorder="1" applyAlignment="1">
      <x:alignment horizontal="center"/>
    </x:xf>
    <x:xf numFmtId="208" fontId="7" fillId="6" borderId="4" xfId="0" applyNumberFormat="1" applyFont="1" applyFill="1" applyBorder="1" applyAlignment="1">
      <x:alignment horizontal="center" vertical="center"/>
    </x:xf>
    <x:xf numFmtId="208" fontId="7" fillId="6" borderId="5" xfId="0" applyNumberFormat="1" applyFont="1" applyFill="1" applyBorder="1" applyAlignment="1">
      <x:alignment horizontal="center" vertical="center"/>
    </x:xf>
    <x:xf numFmtId="208" fontId="7" fillId="6" borderId="6" xfId="0" applyNumberFormat="1" applyFont="1" applyFill="1" applyBorder="1" applyAlignment="1">
      <x:alignment horizontal="center" vertical="center"/>
    </x:xf>
    <x:xf numFmtId="208" fontId="7" fillId="6" borderId="7" xfId="0" applyNumberFormat="1" applyFont="1" applyFill="1" applyBorder="1" applyAlignment="1">
      <x:alignment horizontal="center" vertical="center"/>
    </x:xf>
    <x:xf numFmtId="208" fontId="7" fillId="6" borderId="8" xfId="0" applyNumberFormat="1" applyFont="1" applyFill="1" applyBorder="1" applyAlignment="1">
      <x:alignment horizontal="center" vertical="center"/>
    </x:xf>
    <x:xf numFmtId="208" fontId="7" fillId="6" borderId="9" xfId="0" applyNumberFormat="1" applyFont="1" applyFill="1" applyBorder="1" applyAlignment="1">
      <x:alignment horizontal="center" vertical="center"/>
    </x:xf>
    <x:xf numFmtId="209" fontId="7" fillId="6" borderId="4" xfId="0" applyNumberFormat="1" applyFont="1" applyFill="1" applyBorder="1"/>
    <x:xf numFmtId="209" fontId="7" fillId="6" borderId="5" xfId="0" applyNumberFormat="1" applyFont="1" applyFill="1" applyBorder="1"/>
    <x:xf numFmtId="209" fontId="7" fillId="6" borderId="6" xfId="0" applyNumberFormat="1" applyFont="1" applyFill="1" applyBorder="1"/>
    <x:xf numFmtId="209" fontId="7" fillId="6" borderId="7" xfId="0" applyNumberFormat="1" applyFont="1" applyFill="1" applyBorder="1"/>
    <x:xf numFmtId="209" fontId="7" fillId="6" borderId="8" xfId="0" applyNumberFormat="1" applyFont="1" applyFill="1" applyBorder="1"/>
    <x:xf numFmtId="209" fontId="7" fillId="6" borderId="9" xfId="0" applyNumberFormat="1" applyFont="1" applyFill="1" applyBorder="1"/>
    <x:xf numFmtId="209" fontId="7" fillId="6" borderId="4" xfId="0" applyNumberFormat="1" applyFont="1" applyFill="1" applyBorder="1" applyAlignment="1">
      <x:alignment horizontal="center"/>
    </x:xf>
    <x:xf numFmtId="209" fontId="7" fillId="6" borderId="5" xfId="0" applyNumberFormat="1" applyFont="1" applyFill="1" applyBorder="1" applyAlignment="1">
      <x:alignment horizontal="center"/>
    </x:xf>
    <x:xf numFmtId="209" fontId="7" fillId="6" borderId="6" xfId="0" applyNumberFormat="1" applyFont="1" applyFill="1" applyBorder="1" applyAlignment="1">
      <x:alignment horizontal="center"/>
    </x:xf>
    <x:xf numFmtId="209" fontId="7" fillId="6" borderId="7" xfId="0" applyNumberFormat="1" applyFont="1" applyFill="1" applyBorder="1" applyAlignment="1">
      <x:alignment horizontal="center"/>
    </x:xf>
    <x:xf numFmtId="209" fontId="7" fillId="6" borderId="8" xfId="0" applyNumberFormat="1" applyFont="1" applyFill="1" applyBorder="1" applyAlignment="1">
      <x:alignment horizontal="center"/>
    </x:xf>
    <x:xf numFmtId="209" fontId="7" fillId="6" borderId="9" xfId="0" applyNumberFormat="1" applyFont="1" applyFill="1" applyBorder="1" applyAlignment="1">
      <x:alignment horizontal="center"/>
    </x:xf>
    <x:xf numFmtId="209" fontId="7" fillId="6" borderId="4" xfId="0" applyNumberFormat="1" applyFont="1" applyFill="1" applyBorder="1" applyAlignment="1">
      <x:alignment horizontal="center" vertical="center"/>
    </x:xf>
    <x:xf numFmtId="209" fontId="7" fillId="6" borderId="5" xfId="0" applyNumberFormat="1" applyFont="1" applyFill="1" applyBorder="1" applyAlignment="1">
      <x:alignment horizontal="center" vertical="center"/>
    </x:xf>
    <x:xf numFmtId="209" fontId="7" fillId="6" borderId="6" xfId="0" applyNumberFormat="1" applyFont="1" applyFill="1" applyBorder="1" applyAlignment="1">
      <x:alignment horizontal="center" vertical="center"/>
    </x:xf>
    <x:xf numFmtId="209" fontId="7" fillId="6" borderId="7" xfId="0" applyNumberFormat="1" applyFont="1" applyFill="1" applyBorder="1" applyAlignment="1">
      <x:alignment horizontal="center" vertical="center"/>
    </x:xf>
    <x:xf numFmtId="209" fontId="7" fillId="6" borderId="8" xfId="0" applyNumberFormat="1" applyFont="1" applyFill="1" applyBorder="1" applyAlignment="1">
      <x:alignment horizontal="center" vertical="center"/>
    </x:xf>
    <x:xf numFmtId="209" fontId="7" fillId="6" borderId="9" xfId="0" applyNumberFormat="1" applyFont="1" applyFill="1" applyBorder="1" applyAlignment="1">
      <x:alignment horizontal="center" vertical="center"/>
    </x:xf>
    <x:xf numFmtId="203" fontId="7" fillId="6" borderId="4" xfId="0" applyNumberFormat="1" applyFont="1" applyFill="1" applyBorder="1"/>
    <x:xf numFmtId="203" fontId="7" fillId="6" borderId="5" xfId="0" applyNumberFormat="1" applyFont="1" applyFill="1" applyBorder="1"/>
    <x:xf numFmtId="203" fontId="7" fillId="6" borderId="6" xfId="0" applyNumberFormat="1" applyFont="1" applyFill="1" applyBorder="1"/>
    <x:xf numFmtId="203" fontId="7" fillId="6" borderId="7" xfId="0" applyNumberFormat="1" applyFont="1" applyFill="1" applyBorder="1"/>
    <x:xf numFmtId="203" fontId="7" fillId="6" borderId="8" xfId="0" applyNumberFormat="1" applyFont="1" applyFill="1" applyBorder="1"/>
    <x:xf numFmtId="203" fontId="7" fillId="6" borderId="9" xfId="0" applyNumberFormat="1" applyFont="1" applyFill="1" applyBorder="1"/>
    <x:xf numFmtId="203" fontId="7" fillId="6" borderId="4" xfId="0" applyNumberFormat="1" applyFont="1" applyFill="1" applyBorder="1" applyAlignment="1">
      <x:alignment horizontal="center"/>
    </x:xf>
    <x:xf numFmtId="203" fontId="7" fillId="6" borderId="5" xfId="0" applyNumberFormat="1" applyFont="1" applyFill="1" applyBorder="1" applyAlignment="1">
      <x:alignment horizontal="center"/>
    </x:xf>
    <x:xf numFmtId="203" fontId="7" fillId="6" borderId="6" xfId="0" applyNumberFormat="1" applyFont="1" applyFill="1" applyBorder="1" applyAlignment="1">
      <x:alignment horizontal="center"/>
    </x:xf>
    <x:xf numFmtId="203" fontId="7" fillId="6" borderId="7" xfId="0" applyNumberFormat="1" applyFont="1" applyFill="1" applyBorder="1" applyAlignment="1">
      <x:alignment horizontal="center"/>
    </x:xf>
    <x:xf numFmtId="203" fontId="7" fillId="6" borderId="8" xfId="0" applyNumberFormat="1" applyFont="1" applyFill="1" applyBorder="1" applyAlignment="1">
      <x:alignment horizontal="center"/>
    </x:xf>
    <x:xf numFmtId="203" fontId="7" fillId="6" borderId="9" xfId="0" applyNumberFormat="1" applyFont="1" applyFill="1" applyBorder="1" applyAlignment="1">
      <x:alignment horizontal="center"/>
    </x:xf>
    <x:xf numFmtId="203" fontId="7" fillId="6" borderId="4" xfId="0" applyNumberFormat="1" applyFont="1" applyFill="1" applyBorder="1" applyAlignment="1">
      <x:alignment horizontal="center" vertical="center"/>
    </x:xf>
    <x:xf numFmtId="203" fontId="7" fillId="6" borderId="5" xfId="0" applyNumberFormat="1" applyFont="1" applyFill="1" applyBorder="1" applyAlignment="1">
      <x:alignment horizontal="center" vertical="center"/>
    </x:xf>
    <x:xf numFmtId="203" fontId="7" fillId="6" borderId="6" xfId="0" applyNumberFormat="1" applyFont="1" applyFill="1" applyBorder="1" applyAlignment="1">
      <x:alignment horizontal="center" vertical="center"/>
    </x:xf>
    <x:xf numFmtId="203" fontId="7" fillId="6" borderId="7" xfId="0" applyNumberFormat="1" applyFont="1" applyFill="1" applyBorder="1" applyAlignment="1">
      <x:alignment horizontal="center" vertical="center"/>
    </x:xf>
    <x:xf numFmtId="203" fontId="7" fillId="6" borderId="8" xfId="0" applyNumberFormat="1" applyFont="1" applyFill="1" applyBorder="1" applyAlignment="1">
      <x:alignment horizontal="center" vertical="center"/>
    </x:xf>
    <x:xf numFmtId="203" fontId="7" fillId="6" borderId="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0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15" xfId="0" applyNumberFormat="1" applyFont="1" applyFill="1" applyBorder="1" applyAlignment="1">
      <x:alignment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10" fontId="0" fillId="0" borderId="0" xfId="0" applyNumberFormat="1" applyFont="1" applyFill="1" applyBorder="1"/>
    <x:xf numFmtId="211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3" fillId="4" borderId="16" xfId="0" applyNumberFormat="1" applyFont="1" applyFill="1" applyBorder="1" applyAlignment="1">
      <x:alignment horizontal="center" vertical="center" wrapText="1"/>
    </x:xf>
    <x:xf numFmtId="0" fontId="3" fillId="4" borderId="17" xfId="0" applyNumberFormat="1" applyFont="1" applyFill="1" applyBorder="1" applyAlignment="1">
      <x:alignment horizontal="center" vertical="center" wrapText="1"/>
    </x:xf>
    <x:xf numFmtId="0" fontId="3" fillId="4" borderId="18" xfId="0" applyNumberFormat="1" applyFont="1" applyFill="1" applyBorder="1" applyAlignment="1">
      <x:alignment horizontal="center" vertical="center" wrapText="1"/>
    </x:xf>
    <x:xf numFmtId="200" fontId="0" fillId="0" borderId="19" xfId="0" applyNumberFormat="1" applyFont="1" applyFill="1" applyBorder="1"/>
    <x:xf numFmtId="201" fontId="0" fillId="0" borderId="20" xfId="0" applyNumberFormat="1" applyFont="1" applyFill="1" applyBorder="1"/>
    <x:xf numFmtId="0" fontId="0" fillId="0" borderId="20" xfId="0" applyNumberFormat="1" applyFont="1" applyFill="1" applyBorder="1"/>
    <x:xf numFmtId="200" fontId="0" fillId="0" borderId="20" xfId="0" applyNumberFormat="1" applyFont="1" applyFill="1" applyBorder="1"/>
    <x:xf numFmtId="210" fontId="0" fillId="0" borderId="20" xfId="0" applyNumberFormat="1" applyFont="1" applyFill="1" applyBorder="1"/>
    <x:xf numFmtId="211" fontId="0" fillId="0" borderId="20" xfId="0" applyNumberFormat="1" applyFont="1" applyFill="1" applyBorder="1"/>
    <x:xf numFmtId="203" fontId="0" fillId="0" borderId="21" xfId="0" applyNumberFormat="1" applyFont="1" applyFill="1" applyBorder="1"/>
    <x:xf numFmtId="200" fontId="0" fillId="0" borderId="22" xfId="0" applyNumberFormat="1" applyFont="1" applyFill="1" applyBorder="1"/>
    <x:xf numFmtId="201" fontId="0" fillId="0" borderId="23" xfId="0" applyNumberFormat="1" applyFont="1" applyFill="1" applyBorder="1"/>
    <x:xf numFmtId="0" fontId="0" fillId="0" borderId="23" xfId="0" applyNumberFormat="1" applyFont="1" applyFill="1" applyBorder="1"/>
    <x:xf numFmtId="200" fontId="0" fillId="0" borderId="23" xfId="0" applyNumberFormat="1" applyFont="1" applyFill="1" applyBorder="1"/>
    <x:xf numFmtId="210" fontId="0" fillId="0" borderId="23" xfId="0" applyNumberFormat="1" applyFont="1" applyFill="1" applyBorder="1"/>
    <x:xf numFmtId="211" fontId="0" fillId="0" borderId="23" xfId="0" applyNumberFormat="1" applyFont="1" applyFill="1" applyBorder="1"/>
    <x:xf numFmtId="203" fontId="0" fillId="0" borderId="24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/>
    <x:xf numFmtId="0" fontId="15" fillId="7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horizontal="center"/>
    </x:xf>
    <x:xf numFmtId="0" fontId="12" fillId="4" borderId="0" xfId="0" applyNumberFormat="1" applyFont="1" applyFill="1" applyBorder="1"/>
    <x:xf numFmtId="203" fontId="4" fillId="0" borderId="0" xfId="0" applyNumberFormat="1" applyFont="1" applyFill="1" applyBorder="1"/>
    <x:xf numFmtId="0" fontId="17" fillId="0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/>
    <x:xf numFmtId="0" fontId="20" fillId="5" borderId="1" xfId="0" applyNumberFormat="1" applyFont="1" applyFill="1" applyBorder="1" applyAlignment="1">
      <x:alignment horizontal="center" vertical="center"/>
    </x:xf>
    <x:xf numFmtId="0" fontId="20" fillId="5" borderId="2" xfId="0" applyNumberFormat="1" applyFont="1" applyFill="1" applyBorder="1" applyAlignment="1">
      <x:alignment horizontal="center" vertical="center"/>
    </x:xf>
    <x:xf numFmtId="0" fontId="20" fillId="5" borderId="3" xfId="0" applyNumberFormat="1" applyFont="1" applyFill="1" applyBorder="1" applyAlignment="1">
      <x:alignment horizontal="center" vertical="center"/>
    </x:xf>
    <x:xf numFmtId="206" fontId="21" fillId="6" borderId="4" xfId="0" applyNumberFormat="1" applyFont="1" applyFill="1" applyBorder="1" applyAlignment="1">
      <x:alignment horizontal="center" vertical="center"/>
    </x:xf>
    <x:xf numFmtId="206" fontId="21" fillId="6" borderId="5" xfId="0" applyNumberFormat="1" applyFont="1" applyFill="1" applyBorder="1" applyAlignment="1">
      <x:alignment horizontal="center" vertical="center"/>
    </x:xf>
    <x:xf numFmtId="206" fontId="21" fillId="6" borderId="6" xfId="0" applyNumberFormat="1" applyFont="1" applyFill="1" applyBorder="1" applyAlignment="1">
      <x:alignment horizontal="center" vertical="center"/>
    </x:xf>
    <x:xf numFmtId="207" fontId="21" fillId="6" borderId="4" xfId="0" applyNumberFormat="1" applyFont="1" applyFill="1" applyBorder="1" applyAlignment="1">
      <x:alignment horizontal="center" vertical="center"/>
    </x:xf>
    <x:xf numFmtId="207" fontId="21" fillId="6" borderId="5" xfId="0" applyNumberFormat="1" applyFont="1" applyFill="1" applyBorder="1" applyAlignment="1">
      <x:alignment horizontal="center" vertical="center"/>
    </x:xf>
    <x:xf numFmtId="207" fontId="21" fillId="6" borderId="6" xfId="0" applyNumberFormat="1" applyFont="1" applyFill="1" applyBorder="1" applyAlignment="1">
      <x:alignment horizontal="center" vertical="center"/>
    </x:xf>
    <x:xf numFmtId="208" fontId="21" fillId="6" borderId="4" xfId="0" applyNumberFormat="1" applyFont="1" applyFill="1" applyBorder="1" applyAlignment="1">
      <x:alignment horizontal="center" vertical="center"/>
    </x:xf>
    <x:xf numFmtId="208" fontId="21" fillId="6" borderId="5" xfId="0" applyNumberFormat="1" applyFont="1" applyFill="1" applyBorder="1" applyAlignment="1">
      <x:alignment horizontal="center" vertical="center"/>
    </x:xf>
    <x:xf numFmtId="208" fontId="21" fillId="6" borderId="6" xfId="0" applyNumberFormat="1" applyFont="1" applyFill="1" applyBorder="1" applyAlignment="1">
      <x:alignment horizontal="center" vertical="center"/>
    </x:xf>
    <x:xf numFmtId="209" fontId="21" fillId="6" borderId="4" xfId="0" applyNumberFormat="1" applyFont="1" applyFill="1" applyBorder="1" applyAlignment="1">
      <x:alignment horizontal="center" vertical="center"/>
    </x:xf>
    <x:xf numFmtId="209" fontId="21" fillId="6" borderId="5" xfId="0" applyNumberFormat="1" applyFont="1" applyFill="1" applyBorder="1" applyAlignment="1">
      <x:alignment horizontal="center" vertical="center"/>
    </x:xf>
    <x:xf numFmtId="209" fontId="21" fillId="6" borderId="6" xfId="0" applyNumberFormat="1" applyFont="1" applyFill="1" applyBorder="1" applyAlignment="1">
      <x:alignment horizontal="center" vertical="center"/>
    </x:xf>
    <x:xf numFmtId="203" fontId="21" fillId="6" borderId="4" xfId="0" applyNumberFormat="1" applyFont="1" applyFill="1" applyBorder="1" applyAlignment="1">
      <x:alignment horizontal="center" vertical="center"/>
    </x:xf>
    <x:xf numFmtId="203" fontId="21" fillId="6" borderId="5" xfId="0" applyNumberFormat="1" applyFont="1" applyFill="1" applyBorder="1" applyAlignment="1">
      <x:alignment horizontal="center" vertical="center"/>
    </x:xf>
    <x:xf numFmtId="203" fontId="21" fillId="6" borderId="6" xfId="0" applyNumberFormat="1" applyFont="1" applyFill="1" applyBorder="1" applyAlignment="1">
      <x:alignment horizontal="center" vertical="center"/>
    </x:xf>
    <x:xf numFmtId="206" fontId="21" fillId="6" borderId="7" xfId="0" applyNumberFormat="1" applyFont="1" applyFill="1" applyBorder="1" applyAlignment="1">
      <x:alignment horizontal="center" vertical="center"/>
    </x:xf>
    <x:xf numFmtId="206" fontId="21" fillId="6" borderId="8" xfId="0" applyNumberFormat="1" applyFont="1" applyFill="1" applyBorder="1" applyAlignment="1">
      <x:alignment horizontal="center" vertical="center"/>
    </x:xf>
    <x:xf numFmtId="206" fontId="21" fillId="6" borderId="9" xfId="0" applyNumberFormat="1" applyFont="1" applyFill="1" applyBorder="1" applyAlignment="1">
      <x:alignment horizontal="center" vertical="center"/>
    </x:xf>
    <x:xf numFmtId="207" fontId="21" fillId="6" borderId="7" xfId="0" applyNumberFormat="1" applyFont="1" applyFill="1" applyBorder="1" applyAlignment="1">
      <x:alignment horizontal="center" vertical="center"/>
    </x:xf>
    <x:xf numFmtId="207" fontId="21" fillId="6" borderId="8" xfId="0" applyNumberFormat="1" applyFont="1" applyFill="1" applyBorder="1" applyAlignment="1">
      <x:alignment horizontal="center" vertical="center"/>
    </x:xf>
    <x:xf numFmtId="207" fontId="21" fillId="6" borderId="9" xfId="0" applyNumberFormat="1" applyFont="1" applyFill="1" applyBorder="1" applyAlignment="1">
      <x:alignment horizontal="center" vertical="center"/>
    </x:xf>
    <x:xf numFmtId="208" fontId="21" fillId="6" borderId="7" xfId="0" applyNumberFormat="1" applyFont="1" applyFill="1" applyBorder="1" applyAlignment="1">
      <x:alignment horizontal="center" vertical="center"/>
    </x:xf>
    <x:xf numFmtId="208" fontId="21" fillId="6" borderId="8" xfId="0" applyNumberFormat="1" applyFont="1" applyFill="1" applyBorder="1" applyAlignment="1">
      <x:alignment horizontal="center" vertical="center"/>
    </x:xf>
    <x:xf numFmtId="208" fontId="21" fillId="6" borderId="9" xfId="0" applyNumberFormat="1" applyFont="1" applyFill="1" applyBorder="1" applyAlignment="1">
      <x:alignment horizontal="center" vertical="center"/>
    </x:xf>
    <x:xf numFmtId="209" fontId="21" fillId="6" borderId="7" xfId="0" applyNumberFormat="1" applyFont="1" applyFill="1" applyBorder="1" applyAlignment="1">
      <x:alignment horizontal="center" vertical="center"/>
    </x:xf>
    <x:xf numFmtId="209" fontId="21" fillId="6" borderId="8" xfId="0" applyNumberFormat="1" applyFont="1" applyFill="1" applyBorder="1" applyAlignment="1">
      <x:alignment horizontal="center" vertical="center"/>
    </x:xf>
    <x:xf numFmtId="209" fontId="21" fillId="6" borderId="9" xfId="0" applyNumberFormat="1" applyFont="1" applyFill="1" applyBorder="1" applyAlignment="1">
      <x:alignment horizontal="center" vertical="center"/>
    </x:xf>
    <x:xf numFmtId="203" fontId="21" fillId="6" borderId="7" xfId="0" applyNumberFormat="1" applyFont="1" applyFill="1" applyBorder="1" applyAlignment="1">
      <x:alignment horizontal="center" vertical="center"/>
    </x:xf>
    <x:xf numFmtId="203" fontId="21" fillId="6" borderId="8" xfId="0" applyNumberFormat="1" applyFont="1" applyFill="1" applyBorder="1" applyAlignment="1">
      <x:alignment horizontal="center" vertical="center"/>
    </x:xf>
    <x:xf numFmtId="203" fontId="21" fillId="6" borderId="9" xfId="0" applyNumberFormat="1" applyFont="1" applyFill="1" applyBorder="1" applyAlignment="1">
      <x:alignment horizontal="center" vertical="center"/>
    </x:xf>
    <x:xf numFmtId="0" fontId="15" fillId="7" borderId="10" xfId="0" applyNumberFormat="1" applyFont="1" applyFill="1" applyBorder="1" applyAlignment="1">
      <x:alignment vertical="center" wrapText="1"/>
    </x:xf>
    <x:xf numFmtId="0" fontId="15" fillId="7" borderId="11" xfId="0" applyNumberFormat="1" applyFont="1" applyFill="1" applyBorder="1" applyAlignment="1">
      <x:alignment vertical="center" wrapText="1"/>
    </x:xf>
    <x:xf numFmtId="0" fontId="15" fillId="7" borderId="12" xfId="0" applyNumberFormat="1" applyFont="1" applyFill="1" applyBorder="1" applyAlignment="1">
      <x:alignment vertical="center" wrapText="1"/>
    </x:xf>
    <x:xf numFmtId="0" fontId="15" fillId="7" borderId="13" xfId="0" applyNumberFormat="1" applyFont="1" applyFill="1" applyBorder="1" applyAlignment="1">
      <x:alignment vertical="center" wrapText="1"/>
    </x:xf>
    <x:xf numFmtId="0" fontId="15" fillId="7" borderId="14" xfId="0" applyNumberFormat="1" applyFont="1" applyFill="1" applyBorder="1" applyAlignment="1">
      <x:alignment vertical="center" wrapText="1"/>
    </x:xf>
    <x:xf numFmtId="0" fontId="15" fillId="7" borderId="15" xfId="0" applyNumberFormat="1" applyFont="1" applyFill="1" applyBorder="1" applyAlignment="1">
      <x:alignment vertical="center" wrapText="1"/>
    </x:xf>
    <x:xf numFmtId="0" fontId="22" fillId="4" borderId="16" xfId="0" applyNumberFormat="1" applyFont="1" applyFill="1" applyBorder="1" applyAlignment="1">
      <x:alignment horizontal="center" vertical="center" wrapText="1"/>
    </x:xf>
    <x:xf numFmtId="0" fontId="22" fillId="4" borderId="17" xfId="0" applyNumberFormat="1" applyFont="1" applyFill="1" applyBorder="1" applyAlignment="1">
      <x:alignment horizontal="center" vertical="center" wrapText="1"/>
    </x:xf>
    <x:xf numFmtId="0" fontId="22" fillId="4" borderId="18" xfId="0" applyNumberFormat="1" applyFont="1" applyFill="1" applyBorder="1" applyAlignment="1">
      <x:alignment horizontal="center" vertical="center" wrapText="1"/>
    </x:xf>
    <x:xf numFmtId="200" fontId="19" fillId="0" borderId="19" xfId="0" applyNumberFormat="1" applyFont="1" applyFill="1" applyBorder="1"/>
    <x:xf numFmtId="201" fontId="19" fillId="0" borderId="20" xfId="0" applyNumberFormat="1" applyFont="1" applyFill="1" applyBorder="1"/>
    <x:xf numFmtId="0" fontId="19" fillId="0" borderId="20" xfId="0" applyNumberFormat="1" applyFont="1" applyFill="1" applyBorder="1"/>
    <x:xf numFmtId="200" fontId="19" fillId="0" borderId="20" xfId="0" applyNumberFormat="1" applyFont="1" applyFill="1" applyBorder="1"/>
    <x:xf numFmtId="210" fontId="19" fillId="0" borderId="20" xfId="0" applyNumberFormat="1" applyFont="1" applyFill="1" applyBorder="1"/>
    <x:xf numFmtId="211" fontId="19" fillId="0" borderId="20" xfId="0" applyNumberFormat="1" applyFont="1" applyFill="1" applyBorder="1"/>
    <x:xf numFmtId="203" fontId="19" fillId="0" borderId="21" xfId="0" applyNumberFormat="1" applyFont="1" applyFill="1" applyBorder="1"/>
    <x:xf numFmtId="200" fontId="19" fillId="0" borderId="22" xfId="0" applyNumberFormat="1" applyFont="1" applyFill="1" applyBorder="1"/>
    <x:xf numFmtId="201" fontId="19" fillId="0" borderId="23" xfId="0" applyNumberFormat="1" applyFont="1" applyFill="1" applyBorder="1"/>
    <x:xf numFmtId="0" fontId="19" fillId="0" borderId="23" xfId="0" applyNumberFormat="1" applyFont="1" applyFill="1" applyBorder="1"/>
    <x:xf numFmtId="200" fontId="19" fillId="0" borderId="23" xfId="0" applyNumberFormat="1" applyFont="1" applyFill="1" applyBorder="1"/>
    <x:xf numFmtId="210" fontId="19" fillId="0" borderId="23" xfId="0" applyNumberFormat="1" applyFont="1" applyFill="1" applyBorder="1"/>
    <x:xf numFmtId="211" fontId="19" fillId="0" borderId="23" xfId="0" applyNumberFormat="1" applyFont="1" applyFill="1" applyBorder="1"/>
    <x:xf numFmtId="203" fontId="19" fillId="0" borderId="24" xfId="0" applyNumberFormat="1" applyFont="1" applyFill="1" applyBorder="1"/>
    <x:xf numFmtId="0" fontId="23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bdf5e810463b" /><Relationship Type="http://schemas.openxmlformats.org/officeDocument/2006/relationships/theme" Target="/xl/theme/theme1.xml" Id="R22c7a457cceb4df6" /><Relationship Type="http://schemas.openxmlformats.org/officeDocument/2006/relationships/sharedStrings" Target="/xl/sharedStrings.xml" Id="R2ff4efdafcce455a" /><Relationship Type="http://schemas.openxmlformats.org/officeDocument/2006/relationships/worksheet" Target="/xl/worksheets/sheet1.xml" Id="Ra53449fcf224453a" /><Relationship Type="http://schemas.openxmlformats.org/officeDocument/2006/relationships/worksheet" Target="/xl/worksheets/sheet2.xml" Id="Ref078b83c3fa4eec" /><Relationship Type="http://schemas.openxmlformats.org/officeDocument/2006/relationships/worksheet" Target="/xl/worksheets/sheet3.xml" Id="R524e562412f94134" /><Relationship Type="http://schemas.openxmlformats.org/officeDocument/2006/relationships/worksheet" Target="/xl/worksheets/sheet4.xml" Id="R6e09ee4bf427422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c5585972d6049c5" /><Relationship Type="http://schemas.openxmlformats.org/officeDocument/2006/relationships/chart" Target="/xl/drawings/charts/chart2.xml" Id="R7bb49cc710494f8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公开重仓持仓市值TOP15（亿元）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持仓市值(亿元)</c:v>
          </c:tx>
          <c:cat>
            <c:strRef>
              <c:f>'摘要'!$A$67:$A$81</c:f>
              <c:strCache>
                <c:ptCount val="0"/>
              </c:strCache>
            </c:strRef>
          </c:cat>
          <c:val>
            <c:numRef>
              <c:f>'摘要'!$B$67:$B$81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持有基金数TOP15（只）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持有基金数</c:v>
          </c:tx>
          <c:cat>
            <c:strRef>
              <c:f>'摘要'!$D$67:$D$81</c:f>
              <c:strCache>
                <c:ptCount val="0"/>
              </c:strCache>
            </c:strRef>
          </c:cat>
          <c:val>
            <c:numRef>
              <c:f>'摘要'!$E$67:$E$81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10</xdr:row>
      <xdr:rowOff>0</xdr:rowOff>
    </xdr:from>
    <xdr:to>
      <xdr:col>16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5585972d6049c5"/>
        </a:graphicData>
      </a:graphic>
    </xdr:graphicFrame>
    <xdr:clientData/>
  </xdr:twoCellAnchor>
  <xdr:twoCellAnchor>
    <xdr:from>
      <xdr:col>16</xdr:col>
      <xdr:colOff>0</xdr:colOff>
      <xdr:row>10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b49cc710494f8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obotFundHoldingsTable" displayName="RobotFundHoldingsTable" ref="A4:O82" headerRowCount="1" totalsRowCount="0" totalsRowShown="0">
  <x:tableColumns count="15">
    <x:tableColumn id="1" name="排名"/>
    <x:tableColumn id="2" name="股票代码"/>
    <x:tableColumn id="3" name="股票简称"/>
    <x:tableColumn id="4" name="指数归属"/>
    <x:tableColumn id="5" name="持有基金数"/>
    <x:tableColumn id="6" name="期末持股数(万股)"/>
    <x:tableColumn id="7" name="期末持仓市值(亿元)"/>
    <x:tableColumn id="8" name="占总股本"/>
    <x:tableColumn id="9" name="占流通股本"/>
    <x:tableColumn id="10" name="Q2增减持股数(万股)"/>
    <x:tableColumn id="11" name="6/30收盘价(元)"/>
    <x:tableColumn id="12" name="Q2净增减持估算(亿元)"/>
    <x:tableColumn id="13" name="增减方向"/>
    <x:tableColumn id="14" name="披露状态"/>
    <x:tableColumn id="15" name="来源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9911a02807f49e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155281e6f649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1" hidden="0" customWidth="1"/>
    <x:col min="6" max="6" width="15" hidden="0" customWidth="1"/>
    <x:col min="7" max="7" width="12" hidden="0" customWidth="1"/>
    <x:col min="8" max="8" width="18" hidden="0" customWidth="1"/>
    <x:col min="9" max="9" width="2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2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2" hidden="0" customWidth="1"/>
    <x:col min="21" max="21" width="12" hidden="0" customWidth="1"/>
    <x:col min="22" max="22" width="12" hidden="0" customWidth="1"/>
    <x:col min="23" max="23" width="12" hidden="0" customWidth="1"/>
  </x:cols>
  <x:sheetData>
    <x:row r="1">
      <x:c r="A1" s="192" t="str">
        <x:v>机器人股票的公募基金持仓全景｜2026Q2</x:v>
      </x:c>
      <x:c r="B1" s="192"/>
      <x:c r="C1" s="192"/>
      <x:c r="D1" s="192"/>
      <x:c r="E1" s="192"/>
      <x:c r="F1" s="192"/>
      <x:c r="G1" s="192"/>
      <x:c r="H1" s="192"/>
      <x:c r="I1" s="192"/>
      <x:c r="J1" s="192"/>
      <x:c r="K1" s="192"/>
      <x:c r="L1" s="192"/>
      <x:c r="M1" s="192"/>
      <x:c r="N1" s="192"/>
      <x:c r="O1" s="192"/>
      <x:c r="P1" s="192"/>
      <x:c r="Q1" s="192"/>
      <x:c r="R1" s="192"/>
      <x:c r="S1" s="192"/>
      <x:c r="T1" s="192"/>
      <x:c r="U1" s="192"/>
      <x:c r="V1" s="192"/>
      <x:c r="W1" s="192"/>
    </x:row>
    <x:row r="2">
      <x:c r="A2" s="192"/>
      <x:c r="B2" s="192"/>
      <x:c r="C2" s="192"/>
      <x:c r="D2" s="192"/>
      <x:c r="E2" s="192"/>
      <x:c r="F2" s="192"/>
      <x:c r="G2" s="192"/>
      <x:c r="H2" s="192"/>
      <x:c r="I2" s="192"/>
      <x:c r="J2" s="192"/>
      <x:c r="K2" s="192"/>
      <x:c r="L2" s="192"/>
      <x:c r="M2" s="192"/>
      <x:c r="N2" s="192"/>
      <x:c r="O2" s="192"/>
      <x:c r="P2" s="192"/>
      <x:c r="Q2" s="192"/>
      <x:c r="R2" s="192"/>
      <x:c r="S2" s="192"/>
      <x:c r="T2" s="192"/>
      <x:c r="U2" s="192"/>
      <x:c r="V2" s="192"/>
      <x:c r="W2" s="192"/>
    </x:row>
    <x:row r="3">
      <x:c r="A3" s="193"/>
      <x:c r="B3" s="193"/>
      <x:c r="C3" s="193"/>
      <x:c r="D3" s="193"/>
      <x:c r="E3" s="193"/>
      <x:c r="F3" s="193"/>
      <x:c r="G3" s="193"/>
      <x:c r="H3" s="193"/>
      <x:c r="I3" s="193"/>
      <x:c r="J3" s="193"/>
      <x:c r="K3" s="193"/>
      <x:c r="L3" s="193"/>
      <x:c r="M3" s="193"/>
      <x:c r="N3" s="193"/>
      <x:c r="O3" s="193"/>
      <x:c r="P3" s="193"/>
      <x:c r="Q3" s="193"/>
      <x:c r="R3" s="193"/>
      <x:c r="S3" s="193"/>
      <x:c r="T3" s="193"/>
      <x:c r="U3" s="193"/>
      <x:c r="V3" s="193"/>
      <x:c r="W3" s="193"/>
    </x:row>
    <x:row r="4">
      <x:c r="A4" s="194" t="str">
        <x:v>机器人股票并集</x:v>
      </x:c>
      <x:c r="B4" s="195"/>
      <x:c r="C4" s="195"/>
      <x:c r="D4" s="196"/>
      <x:c r="E4" s="193"/>
      <x:c r="F4" s="194" t="str">
        <x:v>进入重仓统计</x:v>
      </x:c>
      <x:c r="G4" s="195"/>
      <x:c r="H4" s="195"/>
      <x:c r="I4" s="196"/>
      <x:c r="J4" s="193"/>
      <x:c r="K4" s="194" t="str">
        <x:v>股票-基金持仓关系</x:v>
      </x:c>
      <x:c r="L4" s="195"/>
      <x:c r="M4" s="195"/>
      <x:c r="N4" s="196"/>
      <x:c r="O4" s="193"/>
      <x:c r="P4" s="194" t="str">
        <x:v>公开重仓持仓市值</x:v>
      </x:c>
      <x:c r="Q4" s="195"/>
      <x:c r="R4" s="195"/>
      <x:c r="S4" s="196"/>
      <x:c r="T4" s="193"/>
      <x:c r="U4" s="194" t="str">
        <x:v>Q2净增减持估算</x:v>
      </x:c>
      <x:c r="V4" s="195"/>
      <x:c r="W4" s="196"/>
    </x:row>
    <x:row r="5">
      <x:c r="A5" s="197" t="n">
        <x:f>COUNTA('明细'!$B$5:$B$82)</x:f>
        <x:v>78</x:v>
      </x:c>
      <x:c r="B5" s="198"/>
      <x:c r="C5" s="198"/>
      <x:c r="D5" s="199"/>
      <x:c r="E5" s="193"/>
      <x:c r="F5" s="200" t="n">
        <x:f>COUNTIF('明细'!$E$5:$E$82,"&gt;0")</x:f>
        <x:v>57</x:v>
      </x:c>
      <x:c r="G5" s="201"/>
      <x:c r="H5" s="201"/>
      <x:c r="I5" s="202"/>
      <x:c r="J5" s="193"/>
      <x:c r="K5" s="203" t="n">
        <x:f>SUM('明细'!$E$5:$E$82)</x:f>
        <x:v>1682</x:v>
      </x:c>
      <x:c r="L5" s="204"/>
      <x:c r="M5" s="204"/>
      <x:c r="N5" s="205"/>
      <x:c r="O5" s="193"/>
      <x:c r="P5" s="206" t="n">
        <x:f>SUM('明细'!$G$5:$G$82)</x:f>
        <x:v>812.7608080276001</x:v>
      </x:c>
      <x:c r="Q5" s="207"/>
      <x:c r="R5" s="207"/>
      <x:c r="S5" s="208"/>
      <x:c r="T5" s="193"/>
      <x:c r="U5" s="209" t="n">
        <x:f>SUM('明细'!$L$5:$L$82)</x:f>
        <x:v>-556.8116471403002</x:v>
      </x:c>
      <x:c r="V5" s="210"/>
      <x:c r="W5" s="211"/>
    </x:row>
    <x:row r="6">
      <x:c r="A6" s="212"/>
      <x:c r="B6" s="213"/>
      <x:c r="C6" s="213"/>
      <x:c r="D6" s="214"/>
      <x:c r="E6" s="193"/>
      <x:c r="F6" s="215"/>
      <x:c r="G6" s="216"/>
      <x:c r="H6" s="216"/>
      <x:c r="I6" s="217"/>
      <x:c r="J6" s="193"/>
      <x:c r="K6" s="218"/>
      <x:c r="L6" s="219"/>
      <x:c r="M6" s="219"/>
      <x:c r="N6" s="220"/>
      <x:c r="O6" s="193"/>
      <x:c r="P6" s="221"/>
      <x:c r="Q6" s="222"/>
      <x:c r="R6" s="222"/>
      <x:c r="S6" s="223"/>
      <x:c r="T6" s="193"/>
      <x:c r="U6" s="224"/>
      <x:c r="V6" s="225"/>
      <x:c r="W6" s="226"/>
    </x:row>
    <x:row r="7">
      <x:c r="A7" s="193"/>
      <x:c r="B7" s="193"/>
      <x:c r="C7" s="193"/>
      <x:c r="D7" s="193"/>
      <x:c r="E7" s="193"/>
      <x:c r="F7" s="193"/>
      <x:c r="G7" s="193"/>
      <x:c r="H7" s="193"/>
      <x:c r="I7" s="193"/>
      <x:c r="J7" s="193"/>
      <x:c r="K7" s="193"/>
      <x:c r="L7" s="193"/>
      <x:c r="M7" s="193"/>
      <x:c r="N7" s="193"/>
      <x:c r="O7" s="193"/>
      <x:c r="P7" s="193"/>
      <x:c r="Q7" s="193"/>
      <x:c r="R7" s="193"/>
      <x:c r="S7" s="193"/>
      <x:c r="T7" s="193"/>
      <x:c r="U7" s="193"/>
      <x:c r="V7" s="193"/>
      <x:c r="W7" s="193"/>
    </x:row>
    <x:row r="8">
      <x:c r="A8" s="227" t="str">
        <x:v>重要口径：当前7月披露主要来自基金二季报的前十大重仓股，尚不是8月底半年报的完整持仓。未进入重仓统计≠基金完全未持有；Q2净增减持金额=披露持股数变化×6月30日收盘价，仅为估算，不是实际成交现金。</x:v>
      </x:c>
      <x:c r="B8" s="228"/>
      <x:c r="C8" s="228"/>
      <x:c r="D8" s="228"/>
      <x:c r="E8" s="228"/>
      <x:c r="F8" s="228"/>
      <x:c r="G8" s="228"/>
      <x:c r="H8" s="228"/>
      <x:c r="I8" s="228"/>
      <x:c r="J8" s="228"/>
      <x:c r="K8" s="228"/>
      <x:c r="L8" s="228"/>
      <x:c r="M8" s="228"/>
      <x:c r="N8" s="228"/>
      <x:c r="O8" s="228"/>
      <x:c r="P8" s="228"/>
      <x:c r="Q8" s="228"/>
      <x:c r="R8" s="228"/>
      <x:c r="S8" s="228"/>
      <x:c r="T8" s="228"/>
      <x:c r="U8" s="228"/>
      <x:c r="V8" s="228"/>
      <x:c r="W8" s="229"/>
    </x:row>
    <x:row r="9">
      <x:c r="A9" s="230"/>
      <x:c r="B9" s="231"/>
      <x:c r="C9" s="231"/>
      <x:c r="D9" s="231"/>
      <x:c r="E9" s="231"/>
      <x:c r="F9" s="231"/>
      <x:c r="G9" s="231"/>
      <x:c r="H9" s="231"/>
      <x:c r="I9" s="231"/>
      <x:c r="J9" s="231"/>
      <x:c r="K9" s="231"/>
      <x:c r="L9" s="231"/>
      <x:c r="M9" s="231"/>
      <x:c r="N9" s="231"/>
      <x:c r="O9" s="231"/>
      <x:c r="P9" s="231"/>
      <x:c r="Q9" s="231"/>
      <x:c r="R9" s="231"/>
      <x:c r="S9" s="231"/>
      <x:c r="T9" s="231"/>
      <x:c r="U9" s="231"/>
      <x:c r="V9" s="231"/>
      <x:c r="W9" s="232"/>
    </x:row>
    <x:row r="10">
      <x:c r="A10" s="193"/>
      <x:c r="B10" s="193"/>
      <x:c r="C10" s="193"/>
      <x:c r="D10" s="193"/>
      <x:c r="E10" s="193"/>
      <x:c r="F10" s="193"/>
      <x:c r="G10" s="193"/>
      <x:c r="H10" s="193"/>
      <x:c r="I10" s="193"/>
      <x:c r="J10" s="193"/>
      <x:c r="K10" s="193"/>
      <x:c r="L10" s="193"/>
      <x:c r="M10" s="193"/>
      <x:c r="N10" s="193"/>
      <x:c r="O10" s="193"/>
      <x:c r="P10" s="193"/>
      <x:c r="Q10" s="193"/>
      <x:c r="R10" s="193"/>
      <x:c r="S10" s="193"/>
      <x:c r="T10" s="193"/>
      <x:c r="U10" s="193"/>
      <x:c r="V10" s="193"/>
      <x:c r="W10" s="193"/>
    </x:row>
    <x:row r="11">
      <x:c r="A11" s="233" t="str">
        <x:v>排名</x:v>
      </x:c>
      <x:c r="B11" s="234" t="str">
        <x:v>股票代码</x:v>
      </x:c>
      <x:c r="C11" s="234" t="str">
        <x:v>股票简称</x:v>
      </x:c>
      <x:c r="D11" s="234" t="str">
        <x:v>指数归属</x:v>
      </x:c>
      <x:c r="E11" s="234" t="str">
        <x:v>持有基金数</x:v>
      </x:c>
      <x:c r="F11" s="234" t="str">
        <x:v>持仓市值(亿元)</x:v>
      </x:c>
      <x:c r="G11" s="234" t="str">
        <x:v>占总股本</x:v>
      </x:c>
      <x:c r="H11" s="235" t="str">
        <x:v>Q2净增减持估算(亿元)</x:v>
      </x:c>
      <x:c r="I11" s="193"/>
      <x:c r="J11" s="193"/>
      <x:c r="K11" s="193"/>
      <x:c r="L11" s="193"/>
      <x:c r="M11" s="193"/>
      <x:c r="N11" s="193"/>
      <x:c r="O11" s="193"/>
      <x:c r="P11" s="193"/>
      <x:c r="Q11" s="193"/>
      <x:c r="R11" s="193"/>
      <x:c r="S11" s="193"/>
      <x:c r="T11" s="193"/>
      <x:c r="U11" s="193"/>
      <x:c r="V11" s="193"/>
      <x:c r="W11" s="193"/>
    </x:row>
    <x:row r="12">
      <x:c r="A12" s="236" t="n">
        <x:f>'明细'!A5</x:f>
        <x:v>1</x:v>
      </x:c>
      <x:c r="B12" s="237" t="str">
        <x:f>'明细'!B5</x:f>
        <x:v>002008.SZ</x:v>
      </x:c>
      <x:c r="C12" s="238" t="str">
        <x:f>'明细'!C5</x:f>
        <x:v>大族激光</x:v>
      </x:c>
      <x:c r="D12" s="238" t="str">
        <x:f>'明细'!D5</x:f>
        <x:v>中证H30590</x:v>
      </x:c>
      <x:c r="E12" s="239" t="n">
        <x:f>'明细'!E5</x:f>
        <x:v>303</x:v>
      </x:c>
      <x:c r="F12" s="240" t="n">
        <x:f>'明细'!G5</x:f>
        <x:v>168.1232135099</x:v>
      </x:c>
      <x:c r="G12" s="241" t="n">
        <x:f>'明细'!H5</x:f>
        <x:v>0.1087797568</x:v>
      </x:c>
      <x:c r="H12" s="242" t="n">
        <x:f>'明细'!L5</x:f>
        <x:v>-36.252914488900004</x:v>
      </x:c>
      <x:c r="I12" s="193"/>
      <x:c r="J12" s="193"/>
      <x:c r="K12" s="193"/>
      <x:c r="L12" s="193"/>
      <x:c r="M12" s="193"/>
      <x:c r="N12" s="193"/>
      <x:c r="O12" s="193"/>
      <x:c r="P12" s="193"/>
      <x:c r="Q12" s="193"/>
      <x:c r="R12" s="193"/>
      <x:c r="S12" s="193"/>
      <x:c r="T12" s="193"/>
      <x:c r="U12" s="193"/>
      <x:c r="V12" s="193"/>
      <x:c r="W12" s="193"/>
    </x:row>
    <x:row r="13">
      <x:c r="A13" s="236" t="n">
        <x:f>'明细'!A6</x:f>
        <x:v>2</x:v>
      </x:c>
      <x:c r="B13" s="237" t="str">
        <x:f>'明细'!B6</x:f>
        <x:v>688777.SH</x:v>
      </x:c>
      <x:c r="C13" s="238" t="str">
        <x:f>'明细'!C6</x:f>
        <x:v>中控技术</x:v>
      </x:c>
      <x:c r="D13" s="238" t="str">
        <x:f>'明细'!D6</x:f>
        <x:v>中证H30590</x:v>
      </x:c>
      <x:c r="E13" s="239" t="n">
        <x:f>'明细'!E6</x:f>
        <x:v>163</x:v>
      </x:c>
      <x:c r="F13" s="240" t="n">
        <x:f>'明细'!G6</x:f>
        <x:v>110.700920075</x:v>
      </x:c>
      <x:c r="G13" s="241" t="n">
        <x:f>'明细'!H6</x:f>
        <x:v>0.1190783572</x:v>
      </x:c>
      <x:c r="H13" s="242" t="n">
        <x:f>'明细'!L6</x:f>
        <x:v>-40.26647215</x:v>
      </x:c>
      <x:c r="I13" s="193"/>
      <x:c r="J13" s="193"/>
      <x:c r="K13" s="193"/>
      <x:c r="L13" s="193"/>
      <x:c r="M13" s="193"/>
      <x:c r="N13" s="193"/>
      <x:c r="O13" s="193"/>
      <x:c r="P13" s="193"/>
      <x:c r="Q13" s="193"/>
      <x:c r="R13" s="193"/>
      <x:c r="S13" s="193"/>
      <x:c r="T13" s="193"/>
      <x:c r="U13" s="193"/>
      <x:c r="V13" s="193"/>
      <x:c r="W13" s="193"/>
    </x:row>
    <x:row r="14">
      <x:c r="A14" s="236" t="n">
        <x:f>'明细'!A7</x:f>
        <x:v>3</x:v>
      </x:c>
      <x:c r="B14" s="237" t="str">
        <x:f>'明细'!B7</x:f>
        <x:v>002050.SZ</x:v>
      </x:c>
      <x:c r="C14" s="238" t="str">
        <x:f>'明细'!C7</x:f>
        <x:v>三花智控</x:v>
      </x:c>
      <x:c r="D14" s="238" t="str">
        <x:f>'明细'!D7</x:f>
        <x:v>双指数</x:v>
      </x:c>
      <x:c r="E14" s="239" t="n">
        <x:f>'明细'!E7</x:f>
        <x:v>116</x:v>
      </x:c>
      <x:c r="F14" s="240" t="n">
        <x:f>'明细'!G7</x:f>
        <x:v>71.4068406207</x:v>
      </x:c>
      <x:c r="G14" s="241" t="n">
        <x:f>'明细'!H7</x:f>
        <x:v>0.0387160622</x:v>
      </x:c>
      <x:c r="H14" s="242" t="n">
        <x:f>'明细'!L7</x:f>
        <x:v>-4.5346241870999995</x:v>
      </x:c>
      <x:c r="I14" s="193"/>
      <x:c r="J14" s="193"/>
      <x:c r="K14" s="193"/>
      <x:c r="L14" s="193"/>
      <x:c r="M14" s="193"/>
      <x:c r="N14" s="193"/>
      <x:c r="O14" s="193"/>
      <x:c r="P14" s="193"/>
      <x:c r="Q14" s="193"/>
      <x:c r="R14" s="193"/>
      <x:c r="S14" s="193"/>
      <x:c r="T14" s="193"/>
      <x:c r="U14" s="193"/>
      <x:c r="V14" s="193"/>
      <x:c r="W14" s="193"/>
    </x:row>
    <x:row r="15">
      <x:c r="A15" s="236" t="n">
        <x:f>'明细'!A8</x:f>
        <x:v>4</x:v>
      </x:c>
      <x:c r="B15" s="237" t="str">
        <x:f>'明细'!B8</x:f>
        <x:v>300124.SZ</x:v>
      </x:c>
      <x:c r="C15" s="238" t="str">
        <x:f>'明细'!C8</x:f>
        <x:v>汇川技术</x:v>
      </x:c>
      <x:c r="D15" s="238" t="str">
        <x:f>'明细'!D8</x:f>
        <x:v>双指数</x:v>
      </x:c>
      <x:c r="E15" s="239" t="n">
        <x:f>'明细'!E8</x:f>
        <x:v>127</x:v>
      </x:c>
      <x:c r="F15" s="240" t="n">
        <x:f>'明细'!G8</x:f>
        <x:v>58.007488007700005</x:v>
      </x:c>
      <x:c r="G15" s="241" t="n">
        <x:f>'明细'!H8</x:f>
        <x:v>0.0322989889</x:v>
      </x:c>
      <x:c r="H15" s="242" t="n">
        <x:f>'明细'!L8</x:f>
        <x:v>-58.06141031790002</x:v>
      </x:c>
      <x:c r="I15" s="193"/>
      <x:c r="J15" s="193"/>
      <x:c r="K15" s="193"/>
      <x:c r="L15" s="193"/>
      <x:c r="M15" s="193"/>
      <x:c r="N15" s="193"/>
      <x:c r="O15" s="193"/>
      <x:c r="P15" s="193"/>
      <x:c r="Q15" s="193"/>
      <x:c r="R15" s="193"/>
      <x:c r="S15" s="193"/>
      <x:c r="T15" s="193"/>
      <x:c r="U15" s="193"/>
      <x:c r="V15" s="193"/>
      <x:c r="W15" s="193"/>
    </x:row>
    <x:row r="16">
      <x:c r="A16" s="236" t="n">
        <x:f>'明细'!A9</x:f>
        <x:v>5</x:v>
      </x:c>
      <x:c r="B16" s="237" t="str">
        <x:f>'明细'!B9</x:f>
        <x:v>688017.SH</x:v>
      </x:c>
      <x:c r="C16" s="238" t="str">
        <x:f>'明细'!C9</x:f>
        <x:v>绿的谐波</x:v>
      </x:c>
      <x:c r="D16" s="238" t="str">
        <x:f>'明细'!D9</x:f>
        <x:v>双指数</x:v>
      </x:c>
      <x:c r="E16" s="239" t="n">
        <x:f>'明细'!E9</x:f>
        <x:v>86</x:v>
      </x:c>
      <x:c r="F16" s="240" t="n">
        <x:f>'明细'!G9</x:f>
        <x:v>54.289921460600006</x:v>
      </x:c>
      <x:c r="G16" s="241" t="n">
        <x:f>'明细'!H9</x:f>
        <x:v>0.0708687184</x:v>
      </x:c>
      <x:c r="H16" s="242" t="n">
        <x:f>'明细'!L9</x:f>
        <x:v>-25.076380318400002</x:v>
      </x:c>
      <x:c r="I16" s="193"/>
      <x:c r="J16" s="193"/>
      <x:c r="K16" s="193"/>
      <x:c r="L16" s="193"/>
      <x:c r="M16" s="193"/>
      <x:c r="N16" s="193"/>
      <x:c r="O16" s="193"/>
      <x:c r="P16" s="193"/>
      <x:c r="Q16" s="193"/>
      <x:c r="R16" s="193"/>
      <x:c r="S16" s="193"/>
      <x:c r="T16" s="193"/>
      <x:c r="U16" s="193"/>
      <x:c r="V16" s="193"/>
      <x:c r="W16" s="193"/>
    </x:row>
    <x:row r="17">
      <x:c r="A17" s="236" t="n">
        <x:f>'明细'!A10</x:f>
        <x:v>6</x:v>
      </x:c>
      <x:c r="B17" s="237" t="str">
        <x:f>'明细'!B10</x:f>
        <x:v>002230.SZ</x:v>
      </x:c>
      <x:c r="C17" s="238" t="str">
        <x:f>'明细'!C10</x:f>
        <x:v>科大讯飞</x:v>
      </x:c>
      <x:c r="D17" s="238" t="str">
        <x:f>'明细'!D10</x:f>
        <x:v>双指数</x:v>
      </x:c>
      <x:c r="E17" s="239" t="n">
        <x:f>'明细'!E10</x:f>
        <x:v>69</x:v>
      </x:c>
      <x:c r="F17" s="240" t="n">
        <x:f>'明细'!G10</x:f>
        <x:v>48.4196801968</x:v>
      </x:c>
      <x:c r="G17" s="241" t="n">
        <x:f>'明细'!H10</x:f>
        <x:v>0.0493569985</x:v>
      </x:c>
      <x:c r="H17" s="242" t="n">
        <x:f>'明细'!L10</x:f>
        <x:v>-60.82702902239999</x:v>
      </x:c>
      <x:c r="I17" s="193"/>
      <x:c r="J17" s="193"/>
      <x:c r="K17" s="193"/>
      <x:c r="L17" s="193"/>
      <x:c r="M17" s="193"/>
      <x:c r="N17" s="193"/>
      <x:c r="O17" s="193"/>
      <x:c r="P17" s="193"/>
      <x:c r="Q17" s="193"/>
      <x:c r="R17" s="193"/>
      <x:c r="S17" s="193"/>
      <x:c r="T17" s="193"/>
      <x:c r="U17" s="193"/>
      <x:c r="V17" s="193"/>
      <x:c r="W17" s="193"/>
    </x:row>
    <x:row r="18">
      <x:c r="A18" s="236" t="n">
        <x:f>'明细'!A11</x:f>
        <x:v>7</x:v>
      </x:c>
      <x:c r="B18" s="237" t="str">
        <x:f>'明细'!B11</x:f>
        <x:v>601100.SH</x:v>
      </x:c>
      <x:c r="C18" s="238" t="str">
        <x:f>'明细'!C11</x:f>
        <x:v>恒立液压</x:v>
      </x:c>
      <x:c r="D18" s="238" t="str">
        <x:f>'明细'!D11</x:f>
        <x:v>中证H30590</x:v>
      </x:c>
      <x:c r="E18" s="239" t="n">
        <x:f>'明细'!E11</x:f>
        <x:v>122</x:v>
      </x:c>
      <x:c r="F18" s="240" t="n">
        <x:f>'明细'!G11</x:f>
        <x:v>35.8685086152</x:v>
      </x:c>
      <x:c r="G18" s="241" t="n">
        <x:f>'明细'!H11</x:f>
        <x:v>0.0248709127</x:v>
      </x:c>
      <x:c r="H18" s="242" t="n">
        <x:f>'明细'!L11</x:f>
        <x:v>-3.0196297596</x:v>
      </x:c>
      <x:c r="I18" s="193"/>
      <x:c r="J18" s="193"/>
      <x:c r="K18" s="193"/>
      <x:c r="L18" s="193"/>
      <x:c r="M18" s="193"/>
      <x:c r="N18" s="193"/>
      <x:c r="O18" s="193"/>
      <x:c r="P18" s="193"/>
      <x:c r="Q18" s="193"/>
      <x:c r="R18" s="193"/>
      <x:c r="S18" s="193"/>
      <x:c r="T18" s="193"/>
      <x:c r="U18" s="193"/>
      <x:c r="V18" s="193"/>
      <x:c r="W18" s="193"/>
    </x:row>
    <x:row r="19">
      <x:c r="A19" s="236" t="n">
        <x:f>'明细'!A12</x:f>
        <x:v>8</x:v>
      </x:c>
      <x:c r="B19" s="237" t="str">
        <x:f>'明细'!B12</x:f>
        <x:v>603119.SH</x:v>
      </x:c>
      <x:c r="C19" s="238" t="str">
        <x:f>'明细'!C12</x:f>
        <x:v>浙江荣泰</x:v>
      </x:c>
      <x:c r="D19" s="238" t="str">
        <x:f>'明细'!D12</x:f>
        <x:v>国证980022</x:v>
      </x:c>
      <x:c r="E19" s="239" t="n">
        <x:f>'明细'!E12</x:f>
        <x:v>44</x:v>
      </x:c>
      <x:c r="F19" s="240" t="n">
        <x:f>'明细'!G12</x:f>
        <x:v>27.913554743800002</x:v>
      </x:c>
      <x:c r="G19" s="241" t="n">
        <x:f>'明细'!H12</x:f>
        <x:v>0.08898301809999999</x:v>
      </x:c>
      <x:c r="H19" s="242" t="n">
        <x:f>'明细'!L12</x:f>
        <x:v>12.063469927200002</x:v>
      </x:c>
      <x:c r="I19" s="193"/>
      <x:c r="J19" s="193"/>
      <x:c r="K19" s="193"/>
      <x:c r="L19" s="193"/>
      <x:c r="M19" s="193"/>
      <x:c r="N19" s="193"/>
      <x:c r="O19" s="193"/>
      <x:c r="P19" s="193"/>
      <x:c r="Q19" s="193"/>
      <x:c r="R19" s="193"/>
      <x:c r="S19" s="193"/>
      <x:c r="T19" s="193"/>
      <x:c r="U19" s="193"/>
      <x:c r="V19" s="193"/>
      <x:c r="W19" s="193"/>
    </x:row>
    <x:row r="20">
      <x:c r="A20" s="236" t="n">
        <x:f>'明细'!A13</x:f>
        <x:v>9</x:v>
      </x:c>
      <x:c r="B20" s="237" t="str">
        <x:f>'明细'!B13</x:f>
        <x:v>002600.SZ</x:v>
      </x:c>
      <x:c r="C20" s="238" t="str">
        <x:f>'明细'!C13</x:f>
        <x:v>领益智造</x:v>
      </x:c>
      <x:c r="D20" s="238" t="str">
        <x:f>'明细'!D13</x:f>
        <x:v>国证980022</x:v>
      </x:c>
      <x:c r="E20" s="239" t="n">
        <x:f>'明细'!E13</x:f>
        <x:v>33</x:v>
      </x:c>
      <x:c r="F20" s="240" t="n">
        <x:f>'明细'!G13</x:f>
        <x:v>26.210496177600003</x:v>
      </x:c>
      <x:c r="G20" s="241" t="n">
        <x:f>'明细'!H13</x:f>
        <x:v>0.0186152793</x:v>
      </x:c>
      <x:c r="H20" s="242" t="n">
        <x:f>'明细'!L13</x:f>
        <x:v>5.246570909400001</x:v>
      </x:c>
      <x:c r="I20" s="193"/>
      <x:c r="J20" s="193"/>
      <x:c r="K20" s="193"/>
      <x:c r="L20" s="193"/>
      <x:c r="M20" s="193"/>
      <x:c r="N20" s="193"/>
      <x:c r="O20" s="193"/>
      <x:c r="P20" s="193"/>
      <x:c r="Q20" s="193"/>
      <x:c r="R20" s="193"/>
      <x:c r="S20" s="193"/>
      <x:c r="T20" s="193"/>
      <x:c r="U20" s="193"/>
      <x:c r="V20" s="193"/>
      <x:c r="W20" s="193"/>
    </x:row>
    <x:row r="21">
      <x:c r="A21" s="236" t="n">
        <x:f>'明细'!A14</x:f>
        <x:v>10</x:v>
      </x:c>
      <x:c r="B21" s="237" t="str">
        <x:f>'明细'!B14</x:f>
        <x:v>300953.SZ</x:v>
      </x:c>
      <x:c r="C21" s="238" t="str">
        <x:f>'明细'!C14</x:f>
        <x:v>震裕科技</x:v>
      </x:c>
      <x:c r="D21" s="238" t="str">
        <x:f>'明细'!D14</x:f>
        <x:v>国证980022</x:v>
      </x:c>
      <x:c r="E21" s="239" t="n">
        <x:f>'明细'!E14</x:f>
        <x:v>43</x:v>
      </x:c>
      <x:c r="F21" s="240" t="n">
        <x:f>'明细'!G14</x:f>
        <x:v>25.056985736999998</x:v>
      </x:c>
      <x:c r="G21" s="241" t="n">
        <x:f>'明细'!H14</x:f>
        <x:v>0.076953704</x:v>
      </x:c>
      <x:c r="H21" s="242" t="n">
        <x:f>'明细'!L14</x:f>
        <x:v>-2.426930422</x:v>
      </x:c>
      <x:c r="I21" s="193"/>
      <x:c r="J21" s="193"/>
      <x:c r="K21" s="193"/>
      <x:c r="L21" s="193"/>
      <x:c r="M21" s="193"/>
      <x:c r="N21" s="193"/>
      <x:c r="O21" s="193"/>
      <x:c r="P21" s="193"/>
      <x:c r="Q21" s="193"/>
      <x:c r="R21" s="193"/>
      <x:c r="S21" s="193"/>
      <x:c r="T21" s="193"/>
      <x:c r="U21" s="193"/>
      <x:c r="V21" s="193"/>
      <x:c r="W21" s="193"/>
    </x:row>
    <x:row r="22">
      <x:c r="A22" s="236" t="n">
        <x:f>'明细'!A15</x:f>
        <x:v>11</x:v>
      </x:c>
      <x:c r="B22" s="237" t="str">
        <x:f>'明细'!B15</x:f>
        <x:v>002472.SZ</x:v>
      </x:c>
      <x:c r="C22" s="238" t="str">
        <x:f>'明细'!C15</x:f>
        <x:v>双环传动</x:v>
      </x:c>
      <x:c r="D22" s="238" t="str">
        <x:f>'明细'!D15</x:f>
        <x:v>双指数</x:v>
      </x:c>
      <x:c r="E22" s="239" t="n">
        <x:f>'明细'!E15</x:f>
        <x:v>48</x:v>
      </x:c>
      <x:c r="F22" s="240" t="n">
        <x:f>'明细'!G15</x:f>
        <x:v>23.7768092814</x:v>
      </x:c>
      <x:c r="G22" s="241" t="n">
        <x:f>'明细'!H15</x:f>
        <x:v>0.0673880818</x:v>
      </x:c>
      <x:c r="H22" s="242" t="n">
        <x:f>'明细'!L15</x:f>
        <x:v>-5.738083792699999</x:v>
      </x:c>
      <x:c r="I22" s="193"/>
      <x:c r="J22" s="193"/>
      <x:c r="K22" s="193"/>
      <x:c r="L22" s="193"/>
      <x:c r="M22" s="193"/>
      <x:c r="N22" s="193"/>
      <x:c r="O22" s="193"/>
      <x:c r="P22" s="193"/>
      <x:c r="Q22" s="193"/>
      <x:c r="R22" s="193"/>
      <x:c r="S22" s="193"/>
      <x:c r="T22" s="193"/>
      <x:c r="U22" s="193"/>
      <x:c r="V22" s="193"/>
      <x:c r="W22" s="193"/>
    </x:row>
    <x:row r="23">
      <x:c r="A23" s="236" t="n">
        <x:f>'明细'!A16</x:f>
        <x:v>12</x:v>
      </x:c>
      <x:c r="B23" s="237" t="str">
        <x:f>'明细'!B16</x:f>
        <x:v>688322.SH</x:v>
      </x:c>
      <x:c r="C23" s="238" t="str">
        <x:f>'明细'!C16</x:f>
        <x:v>奥比中光</x:v>
      </x:c>
      <x:c r="D23" s="238" t="str">
        <x:f>'明细'!D16</x:f>
        <x:v>双指数</x:v>
      </x:c>
      <x:c r="E23" s="239" t="n">
        <x:f>'明细'!E16</x:f>
        <x:v>70</x:v>
      </x:c>
      <x:c r="F23" s="240" t="n">
        <x:f>'明细'!G16</x:f>
        <x:v>19.742891119</x:v>
      </x:c>
      <x:c r="G23" s="241" t="n">
        <x:f>'明细'!H16</x:f>
        <x:v>0.0367731454</x:v>
      </x:c>
      <x:c r="H23" s="242" t="n">
        <x:f>'明细'!L16</x:f>
        <x:v>-5.065522769999999</x:v>
      </x:c>
      <x:c r="I23" s="193"/>
      <x:c r="J23" s="193"/>
      <x:c r="K23" s="193"/>
      <x:c r="L23" s="193"/>
      <x:c r="M23" s="193"/>
      <x:c r="N23" s="193"/>
      <x:c r="O23" s="193"/>
      <x:c r="P23" s="193"/>
      <x:c r="Q23" s="193"/>
      <x:c r="R23" s="193"/>
      <x:c r="S23" s="193"/>
      <x:c r="T23" s="193"/>
      <x:c r="U23" s="193"/>
      <x:c r="V23" s="193"/>
      <x:c r="W23" s="193"/>
    </x:row>
    <x:row r="24">
      <x:c r="A24" s="236" t="n">
        <x:f>'明细'!A17</x:f>
        <x:v>13</x:v>
      </x:c>
      <x:c r="B24" s="237" t="str">
        <x:f>'明细'!B17</x:f>
        <x:v>300503.SZ</x:v>
      </x:c>
      <x:c r="C24" s="238" t="str">
        <x:f>'明细'!C17</x:f>
        <x:v>昊志机电</x:v>
      </x:c>
      <x:c r="D24" s="238" t="str">
        <x:f>'明细'!D17</x:f>
        <x:v>双指数</x:v>
      </x:c>
      <x:c r="E24" s="239" t="n">
        <x:f>'明细'!E17</x:f>
        <x:v>17</x:v>
      </x:c>
      <x:c r="F24" s="240" t="n">
        <x:f>'明细'!G17</x:f>
        <x:v>18.903891006</x:v>
      </x:c>
      <x:c r="G24" s="241" t="n">
        <x:f>'明细'!H17</x:f>
        <x:v>0.0664475735</x:v>
      </x:c>
      <x:c r="H24" s="242" t="n">
        <x:f>'明细'!L17</x:f>
        <x:v>5.597719945999999</x:v>
      </x:c>
      <x:c r="I24" s="193"/>
      <x:c r="J24" s="193"/>
      <x:c r="K24" s="193"/>
      <x:c r="L24" s="193"/>
      <x:c r="M24" s="193"/>
      <x:c r="N24" s="193"/>
      <x:c r="O24" s="193"/>
      <x:c r="P24" s="193"/>
      <x:c r="Q24" s="193"/>
      <x:c r="R24" s="193"/>
      <x:c r="S24" s="193"/>
      <x:c r="T24" s="193"/>
      <x:c r="U24" s="193"/>
      <x:c r="V24" s="193"/>
      <x:c r="W24" s="193"/>
    </x:row>
    <x:row r="25">
      <x:c r="A25" s="236" t="n">
        <x:f>'明细'!A18</x:f>
        <x:v>14</x:v>
      </x:c>
      <x:c r="B25" s="237" t="str">
        <x:f>'明细'!B18</x:f>
        <x:v>601689.SH</x:v>
      </x:c>
      <x:c r="C25" s="238" t="str">
        <x:f>'明细'!C18</x:f>
        <x:v>拓普集团</x:v>
      </x:c>
      <x:c r="D25" s="238" t="str">
        <x:f>'明细'!D18</x:f>
        <x:v>双指数</x:v>
      </x:c>
      <x:c r="E25" s="239" t="n">
        <x:f>'明细'!E18</x:f>
        <x:v>63</x:v>
      </x:c>
      <x:c r="F25" s="240" t="n">
        <x:f>'明细'!G18</x:f>
        <x:v>17.6162067354</x:v>
      </x:c>
      <x:c r="G25" s="241" t="n">
        <x:f>'明细'!H18</x:f>
        <x:v>0.017966795900000002</x:v>
      </x:c>
      <x:c r="H25" s="242" t="n">
        <x:f>'明细'!L18</x:f>
        <x:v>-37.66331712779999</x:v>
      </x:c>
      <x:c r="I25" s="193"/>
      <x:c r="J25" s="193"/>
      <x:c r="K25" s="193"/>
      <x:c r="L25" s="193"/>
      <x:c r="M25" s="193"/>
      <x:c r="N25" s="193"/>
      <x:c r="O25" s="193"/>
      <x:c r="P25" s="193"/>
      <x:c r="Q25" s="193"/>
      <x:c r="R25" s="193"/>
      <x:c r="S25" s="193"/>
      <x:c r="T25" s="193"/>
      <x:c r="U25" s="193"/>
      <x:c r="V25" s="193"/>
      <x:c r="W25" s="193"/>
    </x:row>
    <x:row r="26">
      <x:c r="A26" s="236" t="n">
        <x:f>'明细'!A19</x:f>
        <x:v>15</x:v>
      </x:c>
      <x:c r="B26" s="237" t="str">
        <x:f>'明细'!B19</x:f>
        <x:v>688003.SH</x:v>
      </x:c>
      <x:c r="C26" s="238" t="str">
        <x:f>'明细'!C19</x:f>
        <x:v>天准科技</x:v>
      </x:c>
      <x:c r="D26" s="238" t="str">
        <x:f>'明细'!D19</x:f>
        <x:v>中证H30590</x:v>
      </x:c>
      <x:c r="E26" s="239" t="n">
        <x:f>'明细'!E19</x:f>
        <x:v>5</x:v>
      </x:c>
      <x:c r="F26" s="240" t="n">
        <x:f>'明细'!G19</x:f>
        <x:v>13.21218694</x:v>
      </x:c>
      <x:c r="G26" s="241" t="n">
        <x:f>'明细'!H19</x:f>
        <x:v>0.0532840199</x:v>
      </x:c>
      <x:c r="H26" s="242" t="n">
        <x:f>'明细'!L19</x:f>
        <x:v>-10.036361279</x:v>
      </x:c>
      <x:c r="I26" s="193"/>
      <x:c r="J26" s="193"/>
      <x:c r="K26" s="193"/>
      <x:c r="L26" s="193"/>
      <x:c r="M26" s="193"/>
      <x:c r="N26" s="193"/>
      <x:c r="O26" s="193"/>
      <x:c r="P26" s="193"/>
      <x:c r="Q26" s="193"/>
      <x:c r="R26" s="193"/>
      <x:c r="S26" s="193"/>
      <x:c r="T26" s="193"/>
      <x:c r="U26" s="193"/>
      <x:c r="V26" s="193"/>
      <x:c r="W26" s="193"/>
    </x:row>
    <x:row r="27">
      <x:c r="A27" s="236" t="n">
        <x:f>'明细'!A20</x:f>
        <x:v>16</x:v>
      </x:c>
      <x:c r="B27" s="237" t="str">
        <x:f>'明细'!B20</x:f>
        <x:v>300024.SZ</x:v>
      </x:c>
      <x:c r="C27" s="238" t="str">
        <x:f>'明细'!C20</x:f>
        <x:v>机器人</x:v>
      </x:c>
      <x:c r="D27" s="238" t="str">
        <x:f>'明细'!D20</x:f>
        <x:v>双指数</x:v>
      </x:c>
      <x:c r="E27" s="239" t="n">
        <x:f>'明细'!E20</x:f>
        <x:v>10</x:v>
      </x:c>
      <x:c r="F27" s="240" t="n">
        <x:f>'明细'!G20</x:f>
        <x:v>12.2105046842</x:v>
      </x:c>
      <x:c r="G27" s="241" t="n">
        <x:f>'明细'!H20</x:f>
        <x:v>0.040347386900000004</x:v>
      </x:c>
      <x:c r="H27" s="242" t="n">
        <x:f>'明细'!L20</x:f>
        <x:v>-14.202263631600001</x:v>
      </x:c>
      <x:c r="I27" s="193"/>
      <x:c r="J27" s="193"/>
      <x:c r="K27" s="193"/>
      <x:c r="L27" s="193"/>
      <x:c r="M27" s="193"/>
      <x:c r="N27" s="193"/>
      <x:c r="O27" s="193"/>
      <x:c r="P27" s="193"/>
      <x:c r="Q27" s="193"/>
      <x:c r="R27" s="193"/>
      <x:c r="S27" s="193"/>
      <x:c r="T27" s="193"/>
      <x:c r="U27" s="193"/>
      <x:c r="V27" s="193"/>
      <x:c r="W27" s="193"/>
    </x:row>
    <x:row r="28">
      <x:c r="A28" s="236" t="n">
        <x:f>'明细'!A21</x:f>
        <x:v>17</x:v>
      </x:c>
      <x:c r="B28" s="237" t="str">
        <x:f>'明细'!B21</x:f>
        <x:v>688279.SH</x:v>
      </x:c>
      <x:c r="C28" s="238" t="str">
        <x:f>'明细'!C21</x:f>
        <x:v>峰岹科技</x:v>
      </x:c>
      <x:c r="D28" s="238" t="str">
        <x:f>'明细'!D21</x:f>
        <x:v>国证980022</x:v>
      </x:c>
      <x:c r="E28" s="239" t="n">
        <x:f>'明细'!E21</x:f>
        <x:v>38</x:v>
      </x:c>
      <x:c r="F28" s="240" t="n">
        <x:f>'明细'!G21</x:f>
        <x:v>11.4177296352</x:v>
      </x:c>
      <x:c r="G28" s="241" t="n">
        <x:f>'明细'!H21</x:f>
        <x:v>0.044192752</x:v>
      </x:c>
      <x:c r="H28" s="242" t="n">
        <x:f>'明细'!L21</x:f>
        <x:v>-3.8966981028000003</x:v>
      </x:c>
      <x:c r="I28" s="193"/>
      <x:c r="J28" s="193"/>
      <x:c r="K28" s="193"/>
      <x:c r="L28" s="193"/>
      <x:c r="M28" s="193"/>
      <x:c r="N28" s="193"/>
      <x:c r="O28" s="193"/>
      <x:c r="P28" s="193"/>
      <x:c r="Q28" s="193"/>
      <x:c r="R28" s="193"/>
      <x:c r="S28" s="193"/>
      <x:c r="T28" s="193"/>
      <x:c r="U28" s="193"/>
      <x:c r="V28" s="193"/>
      <x:c r="W28" s="193"/>
    </x:row>
    <x:row r="29">
      <x:c r="A29" s="236" t="n">
        <x:f>'明细'!A22</x:f>
        <x:v>18</x:v>
      </x:c>
      <x:c r="B29" s="237" t="str">
        <x:f>'明细'!B22</x:f>
        <x:v>002236.SZ</x:v>
      </x:c>
      <x:c r="C29" s="238" t="str">
        <x:f>'明细'!C22</x:f>
        <x:v>大华股份</x:v>
      </x:c>
      <x:c r="D29" s="238" t="str">
        <x:f>'明细'!D22</x:f>
        <x:v>中证H30590</x:v>
      </x:c>
      <x:c r="E29" s="239" t="n">
        <x:f>'明细'!E22</x:f>
        <x:v>27</x:v>
      </x:c>
      <x:c r="F29" s="240" t="n">
        <x:f>'明细'!G22</x:f>
        <x:v>10.3783027252</x:v>
      </x:c>
      <x:c r="G29" s="241" t="n">
        <x:f>'明细'!H22</x:f>
        <x:v>0.0192511176</x:v>
      </x:c>
      <x:c r="H29" s="242" t="n">
        <x:f>'明细'!L22</x:f>
        <x:v>-9.435376162399999</x:v>
      </x:c>
      <x:c r="I29" s="193"/>
      <x:c r="J29" s="193"/>
      <x:c r="K29" s="193"/>
      <x:c r="L29" s="193"/>
      <x:c r="M29" s="193"/>
      <x:c r="N29" s="193"/>
      <x:c r="O29" s="193"/>
      <x:c r="P29" s="193"/>
      <x:c r="Q29" s="193"/>
      <x:c r="R29" s="193"/>
      <x:c r="S29" s="193"/>
      <x:c r="T29" s="193"/>
      <x:c r="U29" s="193"/>
      <x:c r="V29" s="193"/>
      <x:c r="W29" s="193"/>
    </x:row>
    <x:row r="30">
      <x:c r="A30" s="236" t="n">
        <x:f>'明细'!A23</x:f>
        <x:v>19</x:v>
      </x:c>
      <x:c r="B30" s="237" t="str">
        <x:f>'明细'!B23</x:f>
        <x:v>002747.SZ</x:v>
      </x:c>
      <x:c r="C30" s="238" t="str">
        <x:f>'明细'!C23</x:f>
        <x:v>埃斯顿</x:v>
      </x:c>
      <x:c r="D30" s="238" t="str">
        <x:f>'明细'!D23</x:f>
        <x:v>双指数</x:v>
      </x:c>
      <x:c r="E30" s="239" t="n">
        <x:f>'明细'!E23</x:f>
        <x:v>8</x:v>
      </x:c>
      <x:c r="F30" s="240" t="n">
        <x:f>'明细'!G23</x:f>
        <x:v>10.0114755851</x:v>
      </x:c>
      <x:c r="G30" s="241" t="n">
        <x:f>'明细'!H23</x:f>
        <x:v>0.0277111901</x:v>
      </x:c>
      <x:c r="H30" s="242" t="n">
        <x:f>'明细'!L23</x:f>
        <x:v>-6.679713730399999</x:v>
      </x:c>
      <x:c r="I30" s="193"/>
      <x:c r="J30" s="193"/>
      <x:c r="K30" s="193"/>
      <x:c r="L30" s="193"/>
      <x:c r="M30" s="193"/>
      <x:c r="N30" s="193"/>
      <x:c r="O30" s="193"/>
      <x:c r="P30" s="193"/>
      <x:c r="Q30" s="193"/>
      <x:c r="R30" s="193"/>
      <x:c r="S30" s="193"/>
      <x:c r="T30" s="193"/>
      <x:c r="U30" s="193"/>
      <x:c r="V30" s="193"/>
      <x:c r="W30" s="193"/>
    </x:row>
    <x:row r="31">
      <x:c r="A31" s="236" t="n">
        <x:f>'明细'!A24</x:f>
        <x:v>20</x:v>
      </x:c>
      <x:c r="B31" s="237" t="str">
        <x:f>'明细'!B24</x:f>
        <x:v>000967.SZ</x:v>
      </x:c>
      <x:c r="C31" s="238" t="str">
        <x:f>'明细'!C24</x:f>
        <x:v>盈峰环境</x:v>
      </x:c>
      <x:c r="D31" s="238" t="str">
        <x:f>'明细'!D24</x:f>
        <x:v>双指数</x:v>
      </x:c>
      <x:c r="E31" s="239" t="n">
        <x:f>'明细'!E24</x:f>
        <x:v>21</x:v>
      </x:c>
      <x:c r="F31" s="240" t="n">
        <x:f>'明细'!G24</x:f>
        <x:v>9.2573000793</x:v>
      </x:c>
      <x:c r="G31" s="241" t="n">
        <x:f>'明细'!H24</x:f>
        <x:v>0.026171074399999997</x:v>
      </x:c>
      <x:c r="H31" s="242" t="n">
        <x:f>'明细'!L24</x:f>
        <x:v>1.3264149249</x:v>
      </x:c>
      <x:c r="I31" s="193"/>
      <x:c r="J31" s="193"/>
      <x:c r="K31" s="193"/>
      <x:c r="L31" s="193"/>
      <x:c r="M31" s="193"/>
      <x:c r="N31" s="193"/>
      <x:c r="O31" s="193"/>
      <x:c r="P31" s="193"/>
      <x:c r="Q31" s="193"/>
      <x:c r="R31" s="193"/>
      <x:c r="S31" s="193"/>
      <x:c r="T31" s="193"/>
      <x:c r="U31" s="193"/>
      <x:c r="V31" s="193"/>
      <x:c r="W31" s="193"/>
    </x:row>
    <x:row r="32">
      <x:c r="A32" s="236" t="n">
        <x:f>'明细'!A25</x:f>
        <x:v>21</x:v>
      </x:c>
      <x:c r="B32" s="237" t="str">
        <x:f>'明细'!B25</x:f>
        <x:v>688169.SH</x:v>
      </x:c>
      <x:c r="C32" s="238" t="str">
        <x:f>'明细'!C25</x:f>
        <x:v>石头科技</x:v>
      </x:c>
      <x:c r="D32" s="238" t="str">
        <x:f>'明细'!D25</x:f>
        <x:v>双指数</x:v>
      </x:c>
      <x:c r="E32" s="239" t="n">
        <x:f>'明细'!E25</x:f>
        <x:v>53</x:v>
      </x:c>
      <x:c r="F32" s="240" t="n">
        <x:f>'明细'!G25</x:f>
        <x:v>7.8675199352</x:v>
      </x:c>
      <x:c r="G32" s="241" t="n">
        <x:f>'明细'!H25</x:f>
        <x:v>0.031953162800000004</x:v>
      </x:c>
      <x:c r="H32" s="242" t="n">
        <x:f>'明细'!L25</x:f>
        <x:v>-45.0383904576</x:v>
      </x:c>
      <x:c r="I32" s="193"/>
      <x:c r="J32" s="193"/>
      <x:c r="K32" s="193"/>
      <x:c r="L32" s="193"/>
      <x:c r="M32" s="193"/>
      <x:c r="N32" s="193"/>
      <x:c r="O32" s="193"/>
      <x:c r="P32" s="193"/>
      <x:c r="Q32" s="193"/>
      <x:c r="R32" s="193"/>
      <x:c r="S32" s="193"/>
      <x:c r="T32" s="193"/>
      <x:c r="U32" s="193"/>
      <x:c r="V32" s="193"/>
      <x:c r="W32" s="193"/>
    </x:row>
    <x:row r="33">
      <x:c r="A33" s="236" t="n">
        <x:f>'明细'!A26</x:f>
        <x:v>22</x:v>
      </x:c>
      <x:c r="B33" s="237" t="str">
        <x:f>'明细'!B26</x:f>
        <x:v>300432.SZ</x:v>
      </x:c>
      <x:c r="C33" s="238" t="str">
        <x:f>'明细'!C26</x:f>
        <x:v>富临精工</x:v>
      </x:c>
      <x:c r="D33" s="238" t="str">
        <x:f>'明细'!D26</x:f>
        <x:v>国证980022</x:v>
      </x:c>
      <x:c r="E33" s="239" t="n">
        <x:f>'明细'!E26</x:f>
        <x:v>15</x:v>
      </x:c>
      <x:c r="F33" s="240" t="n">
        <x:f>'明细'!G26</x:f>
        <x:v>4.5043003481</x:v>
      </x:c>
      <x:c r="G33" s="241" t="n">
        <x:f>'明细'!H26</x:f>
        <x:v>0.0131133059</x:v>
      </x:c>
      <x:c r="H33" s="242" t="n">
        <x:f>'明细'!L26</x:f>
        <x:v>-22.5200291435</x:v>
      </x:c>
      <x:c r="I33" s="193"/>
      <x:c r="J33" s="193"/>
      <x:c r="K33" s="193"/>
      <x:c r="L33" s="193"/>
      <x:c r="M33" s="193"/>
      <x:c r="N33" s="193"/>
      <x:c r="O33" s="193"/>
      <x:c r="P33" s="193"/>
      <x:c r="Q33" s="193"/>
      <x:c r="R33" s="193"/>
      <x:c r="S33" s="193"/>
      <x:c r="T33" s="193"/>
      <x:c r="U33" s="193"/>
      <x:c r="V33" s="193"/>
      <x:c r="W33" s="193"/>
    </x:row>
    <x:row r="34">
      <x:c r="A34" s="236" t="n">
        <x:f>'明细'!A27</x:f>
        <x:v>23</x:v>
      </x:c>
      <x:c r="B34" s="237" t="str">
        <x:f>'明细'!B27</x:f>
        <x:v>688188.SH</x:v>
      </x:c>
      <x:c r="C34" s="238" t="str">
        <x:f>'明细'!C27</x:f>
        <x:v>柏楚电子</x:v>
      </x:c>
      <x:c r="D34" s="238" t="str">
        <x:f>'明细'!D27</x:f>
        <x:v>中证H30590</x:v>
      </x:c>
      <x:c r="E34" s="239" t="n">
        <x:f>'明细'!E27</x:f>
        <x:v>18</x:v>
      </x:c>
      <x:c r="F34" s="240" t="n">
        <x:f>'明细'!G27</x:f>
        <x:v>4.418718018</x:v>
      </x:c>
      <x:c r="G34" s="241" t="n">
        <x:f>'明细'!H27</x:f>
        <x:v>0.0102112665</x:v>
      </x:c>
      <x:c r="H34" s="242" t="n">
        <x:f>'明细'!L27</x:f>
        <x:v>-9.382851224999998</x:v>
      </x:c>
      <x:c r="I34" s="193"/>
      <x:c r="J34" s="193"/>
      <x:c r="K34" s="193"/>
      <x:c r="L34" s="193"/>
      <x:c r="M34" s="193"/>
      <x:c r="N34" s="193"/>
      <x:c r="O34" s="193"/>
      <x:c r="P34" s="193"/>
      <x:c r="Q34" s="193"/>
      <x:c r="R34" s="193"/>
      <x:c r="S34" s="193"/>
      <x:c r="T34" s="193"/>
      <x:c r="U34" s="193"/>
      <x:c r="V34" s="193"/>
      <x:c r="W34" s="193"/>
    </x:row>
    <x:row r="35">
      <x:c r="A35" s="236" t="n">
        <x:f>'明细'!A28</x:f>
        <x:v>24</x:v>
      </x:c>
      <x:c r="B35" s="237" t="str">
        <x:f>'明细'!B28</x:f>
        <x:v>688090.SH</x:v>
      </x:c>
      <x:c r="C35" s="238" t="str">
        <x:f>'明细'!C28</x:f>
        <x:v>瑞松科技</x:v>
      </x:c>
      <x:c r="D35" s="238" t="str">
        <x:f>'明细'!D28</x:f>
        <x:v>中证H30590</x:v>
      </x:c>
      <x:c r="E35" s="239" t="n">
        <x:f>'明细'!E28</x:f>
        <x:v>24</x:v>
      </x:c>
      <x:c r="F35" s="240" t="n">
        <x:f>'明细'!G28</x:f>
        <x:v>3.495430522</x:v>
      </x:c>
      <x:c r="G35" s="241" t="n">
        <x:f>'明细'!H28</x:f>
        <x:v>0.020652016199999998</x:v>
      </x:c>
      <x:c r="H35" s="242" t="n">
        <x:f>'明细'!L28</x:f>
        <x:v>-0.6423288805</x:v>
      </x:c>
      <x:c r="I35" s="193"/>
      <x:c r="J35" s="193"/>
      <x:c r="K35" s="193"/>
      <x:c r="L35" s="193"/>
      <x:c r="M35" s="193"/>
      <x:c r="N35" s="193"/>
      <x:c r="O35" s="193"/>
      <x:c r="P35" s="193"/>
      <x:c r="Q35" s="193"/>
      <x:c r="R35" s="193"/>
      <x:c r="S35" s="193"/>
      <x:c r="T35" s="193"/>
      <x:c r="U35" s="193"/>
      <x:c r="V35" s="193"/>
      <x:c r="W35" s="193"/>
    </x:row>
    <x:row r="36">
      <x:c r="A36" s="236" t="n">
        <x:f>'明细'!A29</x:f>
        <x:v>25</x:v>
      </x:c>
      <x:c r="B36" s="237" t="str">
        <x:f>'明细'!B29</x:f>
        <x:v>300161.SZ</x:v>
      </x:c>
      <x:c r="C36" s="238" t="str">
        <x:f>'明细'!C29</x:f>
        <x:v>华中数控</x:v>
      </x:c>
      <x:c r="D36" s="238" t="str">
        <x:f>'明细'!D29</x:f>
        <x:v>双指数</x:v>
      </x:c>
      <x:c r="E36" s="239" t="n">
        <x:f>'明细'!E29</x:f>
        <x:v>8</x:v>
      </x:c>
      <x:c r="F36" s="240" t="n">
        <x:f>'明细'!G29</x:f>
        <x:v>2.6295820096</x:v>
      </x:c>
      <x:c r="G36" s="241" t="n">
        <x:f>'明细'!H29</x:f>
        <x:v>0.045446897699999995</x:v>
      </x:c>
      <x:c r="H36" s="242" t="n">
        <x:f>'明细'!L29</x:f>
        <x:v>-3.8712992863999998</x:v>
      </x:c>
      <x:c r="I36" s="193"/>
      <x:c r="J36" s="193"/>
      <x:c r="K36" s="193"/>
      <x:c r="L36" s="193"/>
      <x:c r="M36" s="193"/>
      <x:c r="N36" s="193"/>
      <x:c r="O36" s="193"/>
      <x:c r="P36" s="193"/>
      <x:c r="Q36" s="193"/>
      <x:c r="R36" s="193"/>
      <x:c r="S36" s="193"/>
      <x:c r="T36" s="193"/>
      <x:c r="U36" s="193"/>
      <x:c r="V36" s="193"/>
      <x:c r="W36" s="193"/>
    </x:row>
    <x:row r="37">
      <x:c r="A37" s="236" t="n">
        <x:f>'明细'!A30</x:f>
        <x:v>26</x:v>
      </x:c>
      <x:c r="B37" s="237" t="str">
        <x:f>'明细'!B30</x:f>
        <x:v>002975.SZ</x:v>
      </x:c>
      <x:c r="C37" s="238" t="str">
        <x:f>'明细'!C30</x:f>
        <x:v>博杰股份</x:v>
      </x:c>
      <x:c r="D37" s="238" t="str">
        <x:f>'明细'!D30</x:f>
        <x:v>中证H30590</x:v>
      </x:c>
      <x:c r="E37" s="239" t="n">
        <x:f>'明细'!E30</x:f>
        <x:v>14</x:v>
      </x:c>
      <x:c r="F37" s="240" t="n">
        <x:f>'明细'!G30</x:f>
        <x:v>2.48044038</x:v>
      </x:c>
      <x:c r="G37" s="241" t="n">
        <x:f>'明细'!H30</x:f>
        <x:v>0.008392749</x:v>
      </x:c>
      <x:c r="H37" s="242" t="n">
        <x:f>'明细'!L30</x:f>
        <x:v>-1.26992872</x:v>
      </x:c>
      <x:c r="I37" s="193"/>
      <x:c r="J37" s="193"/>
      <x:c r="K37" s="193"/>
      <x:c r="L37" s="193"/>
      <x:c r="M37" s="193"/>
      <x:c r="N37" s="193"/>
      <x:c r="O37" s="193"/>
      <x:c r="P37" s="193"/>
      <x:c r="Q37" s="193"/>
      <x:c r="R37" s="193"/>
      <x:c r="S37" s="193"/>
      <x:c r="T37" s="193"/>
      <x:c r="U37" s="193"/>
      <x:c r="V37" s="193"/>
      <x:c r="W37" s="193"/>
    </x:row>
    <x:row r="38">
      <x:c r="A38" s="236" t="n">
        <x:f>'明细'!A31</x:f>
        <x:v>27</x:v>
      </x:c>
      <x:c r="B38" s="237" t="str">
        <x:f>'明细'!B31</x:f>
        <x:v>688686.SH</x:v>
      </x:c>
      <x:c r="C38" s="238" t="str">
        <x:f>'明细'!C31</x:f>
        <x:v>奥普特</x:v>
      </x:c>
      <x:c r="D38" s="238" t="str">
        <x:f>'明细'!D31</x:f>
        <x:v>双指数</x:v>
      </x:c>
      <x:c r="E38" s="239" t="n">
        <x:f>'明细'!E31</x:f>
        <x:v>13</x:v>
      </x:c>
      <x:c r="F38" s="240" t="n">
        <x:f>'明细'!G31</x:f>
        <x:v>2.1890464254</x:v>
      </x:c>
      <x:c r="G38" s="241" t="n">
        <x:f>'明细'!H31</x:f>
        <x:v>0.0106350976</x:v>
      </x:c>
      <x:c r="H38" s="242" t="n">
        <x:f>'明细'!L31</x:f>
        <x:v>-2.3102653347</x:v>
      </x:c>
      <x:c r="I38" s="193"/>
      <x:c r="J38" s="193"/>
      <x:c r="K38" s="193"/>
      <x:c r="L38" s="193"/>
      <x:c r="M38" s="193"/>
      <x:c r="N38" s="193"/>
      <x:c r="O38" s="193"/>
      <x:c r="P38" s="193"/>
      <x:c r="Q38" s="193"/>
      <x:c r="R38" s="193"/>
      <x:c r="S38" s="193"/>
      <x:c r="T38" s="193"/>
      <x:c r="U38" s="193"/>
      <x:c r="V38" s="193"/>
      <x:c r="W38" s="193"/>
    </x:row>
    <x:row r="39">
      <x:c r="A39" s="236" t="n">
        <x:f>'明细'!A32</x:f>
        <x:v>28</x:v>
      </x:c>
      <x:c r="B39" s="237" t="str">
        <x:f>'明细'!B32</x:f>
        <x:v>300580.SZ</x:v>
      </x:c>
      <x:c r="C39" s="238" t="str">
        <x:f>'明细'!C32</x:f>
        <x:v>贝斯特</x:v>
      </x:c>
      <x:c r="D39" s="238" t="str">
        <x:f>'明细'!D32</x:f>
        <x:v>国证980022</x:v>
      </x:c>
      <x:c r="E39" s="239" t="n">
        <x:f>'明细'!E32</x:f>
        <x:v>4</x:v>
      </x:c>
      <x:c r="F39" s="240" t="n">
        <x:f>'明细'!G32</x:f>
        <x:v>1.73316024</x:v>
      </x:c>
      <x:c r="G39" s="241" t="n">
        <x:f>'明细'!H32</x:f>
        <x:v>0.0171570962</x:v>
      </x:c>
      <x:c r="H39" s="242" t="n">
        <x:f>'明细'!L32</x:f>
        <x:v>-0.4948542107</x:v>
      </x:c>
      <x:c r="I39" s="193"/>
      <x:c r="J39" s="193"/>
      <x:c r="K39" s="193"/>
      <x:c r="L39" s="193"/>
      <x:c r="M39" s="193"/>
      <x:c r="N39" s="193"/>
      <x:c r="O39" s="193"/>
      <x:c r="P39" s="193"/>
      <x:c r="Q39" s="193"/>
      <x:c r="R39" s="193"/>
      <x:c r="S39" s="193"/>
      <x:c r="T39" s="193"/>
      <x:c r="U39" s="193"/>
      <x:c r="V39" s="193"/>
      <x:c r="W39" s="193"/>
    </x:row>
    <x:row r="40">
      <x:c r="A40" s="236" t="n">
        <x:f>'明细'!A33</x:f>
        <x:v>29</x:v>
      </x:c>
      <x:c r="B40" s="237" t="str">
        <x:f>'明细'!B33</x:f>
        <x:v>301413.SZ</x:v>
      </x:c>
      <x:c r="C40" s="238" t="str">
        <x:f>'明细'!C33</x:f>
        <x:v>安培龙</x:v>
      </x:c>
      <x:c r="D40" s="238" t="str">
        <x:f>'明细'!D33</x:f>
        <x:v>国证980022</x:v>
      </x:c>
      <x:c r="E40" s="239" t="n">
        <x:f>'明细'!E33</x:f>
        <x:v>11</x:v>
      </x:c>
      <x:c r="F40" s="240" t="n">
        <x:f>'明细'!G33</x:f>
        <x:v>1.5375884992</x:v>
      </x:c>
      <x:c r="G40" s="241" t="n">
        <x:f>'明细'!H33</x:f>
        <x:v>0.0169577881</x:v>
      </x:c>
      <x:c r="H40" s="242" t="n">
        <x:f>'明细'!L33</x:f>
        <x:v>-4.5598117583999995</x:v>
      </x:c>
      <x:c r="I40" s="193"/>
      <x:c r="J40" s="193"/>
      <x:c r="K40" s="193"/>
      <x:c r="L40" s="193"/>
      <x:c r="M40" s="193"/>
      <x:c r="N40" s="193"/>
      <x:c r="O40" s="193"/>
      <x:c r="P40" s="193"/>
      <x:c r="Q40" s="193"/>
      <x:c r="R40" s="193"/>
      <x:c r="S40" s="193"/>
      <x:c r="T40" s="193"/>
      <x:c r="U40" s="193"/>
      <x:c r="V40" s="193"/>
      <x:c r="W40" s="193"/>
    </x:row>
    <x:row r="41">
      <x:c r="A41" s="236" t="n">
        <x:f>'明细'!A34</x:f>
        <x:v>30</x:v>
      </x:c>
      <x:c r="B41" s="237" t="str">
        <x:f>'明细'!B34</x:f>
        <x:v>688290.SH</x:v>
      </x:c>
      <x:c r="C41" s="238" t="str">
        <x:f>'明细'!C34</x:f>
        <x:v>景业智能</x:v>
      </x:c>
      <x:c r="D41" s="238" t="str">
        <x:f>'明细'!D34</x:f>
        <x:v>中证H30590</x:v>
      </x:c>
      <x:c r="E41" s="239" t="n">
        <x:f>'明细'!E34</x:f>
        <x:v>4</x:v>
      </x:c>
      <x:c r="F41" s="240" t="n">
        <x:f>'明细'!G34</x:f>
        <x:v>1.4822946012</x:v>
      </x:c>
      <x:c r="G41" s="241" t="n">
        <x:f>'明细'!H34</x:f>
        <x:v>0.0218585307</x:v>
      </x:c>
      <x:c r="H41" s="242" t="n">
        <x:f>'明细'!L34</x:f>
        <x:v>0.1030922508</x:v>
      </x:c>
      <x:c r="I41" s="193"/>
      <x:c r="J41" s="193"/>
      <x:c r="K41" s="193"/>
      <x:c r="L41" s="193"/>
      <x:c r="M41" s="193"/>
      <x:c r="N41" s="193"/>
      <x:c r="O41" s="193"/>
      <x:c r="P41" s="193"/>
      <x:c r="Q41" s="193"/>
      <x:c r="R41" s="193"/>
      <x:c r="S41" s="193"/>
      <x:c r="T41" s="193"/>
      <x:c r="U41" s="193"/>
      <x:c r="V41" s="193"/>
      <x:c r="W41" s="193"/>
    </x:row>
    <x:row r="42">
      <x:c r="A42" s="236" t="n">
        <x:f>'明细'!A35</x:f>
        <x:v>31</x:v>
      </x:c>
      <x:c r="B42" s="237" t="str">
        <x:f>'明细'!B35</x:f>
        <x:v>002338.SZ</x:v>
      </x:c>
      <x:c r="C42" s="238" t="str">
        <x:f>'明细'!C35</x:f>
        <x:v>奥普光电</x:v>
      </x:c>
      <x:c r="D42" s="238" t="str">
        <x:f>'明细'!D35</x:f>
        <x:v>国证980022</x:v>
      </x:c>
      <x:c r="E42" s="239" t="n">
        <x:f>'明细'!E35</x:f>
        <x:v>6</x:v>
      </x:c>
      <x:c r="F42" s="240" t="n">
        <x:f>'明细'!G35</x:f>
        <x:v>1.4379645280000002</x:v>
      </x:c>
      <x:c r="G42" s="241" t="n">
        <x:f>'明细'!H35</x:f>
        <x:v>0.0104746834</x:v>
      </x:c>
      <x:c r="H42" s="242" t="n">
        <x:f>'明细'!L35</x:f>
        <x:v>-7.354351004000001</x:v>
      </x:c>
      <x:c r="I42" s="193"/>
      <x:c r="J42" s="193"/>
      <x:c r="K42" s="193"/>
      <x:c r="L42" s="193"/>
      <x:c r="M42" s="193"/>
      <x:c r="N42" s="193"/>
      <x:c r="O42" s="193"/>
      <x:c r="P42" s="193"/>
      <x:c r="Q42" s="193"/>
      <x:c r="R42" s="193"/>
      <x:c r="S42" s="193"/>
      <x:c r="T42" s="193"/>
      <x:c r="U42" s="193"/>
      <x:c r="V42" s="193"/>
      <x:c r="W42" s="193"/>
    </x:row>
    <x:row r="43">
      <x:c r="A43" s="236" t="n">
        <x:f>'明细'!A36</x:f>
        <x:v>32</x:v>
      </x:c>
      <x:c r="B43" s="237" t="str">
        <x:f>'明细'!B36</x:f>
        <x:v>603486.SH</x:v>
      </x:c>
      <x:c r="C43" s="238" t="str">
        <x:f>'明细'!C36</x:f>
        <x:v>科沃斯</x:v>
      </x:c>
      <x:c r="D43" s="238" t="str">
        <x:f>'明细'!D36</x:f>
        <x:v>双指数</x:v>
      </x:c>
      <x:c r="E43" s="239" t="n">
        <x:f>'明细'!E36</x:f>
        <x:v>16</x:v>
      </x:c>
      <x:c r="F43" s="240" t="n">
        <x:f>'明细'!G36</x:f>
        <x:v>1.262468165</x:v>
      </x:c>
      <x:c r="G43" s="241" t="n">
        <x:f>'明细'!H36</x:f>
        <x:v>0.0042993939</x:v>
      </x:c>
      <x:c r="H43" s="242" t="n">
        <x:f>'明细'!L36</x:f>
        <x:v>-10.908983505</x:v>
      </x:c>
      <x:c r="I43" s="193"/>
      <x:c r="J43" s="193"/>
      <x:c r="K43" s="193"/>
      <x:c r="L43" s="193"/>
      <x:c r="M43" s="193"/>
      <x:c r="N43" s="193"/>
      <x:c r="O43" s="193"/>
      <x:c r="P43" s="193"/>
      <x:c r="Q43" s="193"/>
      <x:c r="R43" s="193"/>
      <x:c r="S43" s="193"/>
      <x:c r="T43" s="193"/>
      <x:c r="U43" s="193"/>
      <x:c r="V43" s="193"/>
      <x:c r="W43" s="193"/>
    </x:row>
    <x:row r="44">
      <x:c r="A44" s="236" t="n">
        <x:f>'明细'!A37</x:f>
        <x:v>33</x:v>
      </x:c>
      <x:c r="B44" s="237" t="str">
        <x:f>'明细'!B37</x:f>
        <x:v>688248.SH</x:v>
      </x:c>
      <x:c r="C44" s="238" t="str">
        <x:f>'明细'!C37</x:f>
        <x:v>南网科技</x:v>
      </x:c>
      <x:c r="D44" s="238" t="str">
        <x:f>'明细'!D37</x:f>
        <x:v>双指数</x:v>
      </x:c>
      <x:c r="E44" s="239" t="n">
        <x:f>'明细'!E37</x:f>
        <x:v>13</x:v>
      </x:c>
      <x:c r="F44" s="240" t="n">
        <x:f>'明细'!G37</x:f>
        <x:v>1.1926161576</x:v>
      </x:c>
      <x:c r="G44" s="241" t="n">
        <x:f>'明细'!H37</x:f>
        <x:v>0.0030528282</x:v>
      </x:c>
      <x:c r="H44" s="242" t="n">
        <x:f>'明细'!L37</x:f>
        <x:v>-9.136853723399998</x:v>
      </x:c>
      <x:c r="I44" s="193"/>
      <x:c r="J44" s="193"/>
      <x:c r="K44" s="193"/>
      <x:c r="L44" s="193"/>
      <x:c r="M44" s="193"/>
      <x:c r="N44" s="193"/>
      <x:c r="O44" s="193"/>
      <x:c r="P44" s="193"/>
      <x:c r="Q44" s="193"/>
      <x:c r="R44" s="193"/>
      <x:c r="S44" s="193"/>
      <x:c r="T44" s="193"/>
      <x:c r="U44" s="193"/>
      <x:c r="V44" s="193"/>
      <x:c r="W44" s="193"/>
    </x:row>
    <x:row r="45">
      <x:c r="A45" s="236" t="n">
        <x:f>'明细'!A38</x:f>
        <x:v>34</x:v>
      </x:c>
      <x:c r="B45" s="237" t="str">
        <x:f>'明细'!B38</x:f>
        <x:v>300007.SZ</x:v>
      </x:c>
      <x:c r="C45" s="238" t="str">
        <x:f>'明细'!C38</x:f>
        <x:v>汉威科技</x:v>
      </x:c>
      <x:c r="D45" s="238" t="str">
        <x:f>'明细'!D38</x:f>
        <x:v>国证980022</x:v>
      </x:c>
      <x:c r="E45" s="239" t="n">
        <x:f>'明细'!E38</x:f>
        <x:v>3</x:v>
      </x:c>
      <x:c r="F45" s="240" t="n">
        <x:f>'明细'!G38</x:f>
        <x:v>0.9072882</x:v>
      </x:c>
      <x:c r="G45" s="241" t="n">
        <x:f>'明细'!H38</x:f>
        <x:v>0.0072534182</x:v>
      </x:c>
      <x:c r="H45" s="242" t="n">
        <x:f>'明细'!L38</x:f>
        <x:v>-4.938580804000001</x:v>
      </x:c>
      <x:c r="I45" s="193"/>
      <x:c r="J45" s="193"/>
      <x:c r="K45" s="193"/>
      <x:c r="L45" s="193"/>
      <x:c r="M45" s="193"/>
      <x:c r="N45" s="193"/>
      <x:c r="O45" s="193"/>
      <x:c r="P45" s="193"/>
      <x:c r="Q45" s="193"/>
      <x:c r="R45" s="193"/>
      <x:c r="S45" s="193"/>
      <x:c r="T45" s="193"/>
      <x:c r="U45" s="193"/>
      <x:c r="V45" s="193"/>
      <x:c r="W45" s="193"/>
    </x:row>
    <x:row r="46">
      <x:c r="A46" s="236" t="n">
        <x:f>'明细'!A39</x:f>
        <x:v>35</x:v>
      </x:c>
      <x:c r="B46" s="237" t="str">
        <x:f>'明细'!B39</x:f>
        <x:v>688320.SH</x:v>
      </x:c>
      <x:c r="C46" s="238" t="str">
        <x:f>'明细'!C39</x:f>
        <x:v>禾川科技</x:v>
      </x:c>
      <x:c r="D46" s="238" t="str">
        <x:f>'明细'!D39</x:f>
        <x:v>中证H30590</x:v>
      </x:c>
      <x:c r="E46" s="239" t="n">
        <x:f>'明细'!E39</x:f>
        <x:v>5</x:v>
      </x:c>
      <x:c r="F46" s="240" t="n">
        <x:f>'明细'!G39</x:f>
        <x:v>0.5230654255</x:v>
      </x:c>
      <x:c r="G46" s="241" t="n">
        <x:f>'明细'!H39</x:f>
        <x:v>0.008356323</x:v>
      </x:c>
      <x:c r="H46" s="242" t="n">
        <x:f>'明细'!L39</x:f>
        <x:v>-2.546626654</x:v>
      </x:c>
      <x:c r="I46" s="193"/>
      <x:c r="J46" s="193"/>
      <x:c r="K46" s="193"/>
      <x:c r="L46" s="193"/>
      <x:c r="M46" s="193"/>
      <x:c r="N46" s="193"/>
      <x:c r="O46" s="193"/>
      <x:c r="P46" s="193"/>
      <x:c r="Q46" s="193"/>
      <x:c r="R46" s="193"/>
      <x:c r="S46" s="193"/>
      <x:c r="T46" s="193"/>
      <x:c r="U46" s="193"/>
      <x:c r="V46" s="193"/>
      <x:c r="W46" s="193"/>
    </x:row>
    <x:row r="47">
      <x:c r="A47" s="236" t="n">
        <x:f>'明细'!A40</x:f>
        <x:v>36</x:v>
      </x:c>
      <x:c r="B47" s="237" t="str">
        <x:f>'明细'!B40</x:f>
        <x:v>688400.SH</x:v>
      </x:c>
      <x:c r="C47" s="238" t="str">
        <x:f>'明细'!C40</x:f>
        <x:v>凌云光</x:v>
      </x:c>
      <x:c r="D47" s="238" t="str">
        <x:f>'明细'!D40</x:f>
        <x:v>国证980022</x:v>
      </x:c>
      <x:c r="E47" s="239" t="n">
        <x:f>'明细'!E40</x:f>
        <x:v>12</x:v>
      </x:c>
      <x:c r="F47" s="240" t="n">
        <x:f>'明细'!G40</x:f>
        <x:v>0.5110017720000001</x:v>
      </x:c>
      <x:c r="G47" s="241" t="n">
        <x:f>'明细'!H40</x:f>
        <x:v>0.0016107201</x:v>
      </x:c>
      <x:c r="H47" s="242" t="n">
        <x:f>'明细'!L40</x:f>
        <x:v>-2.2522954580000003</x:v>
      </x:c>
      <x:c r="I47" s="193"/>
      <x:c r="J47" s="193"/>
      <x:c r="K47" s="193"/>
      <x:c r="L47" s="193"/>
      <x:c r="M47" s="193"/>
      <x:c r="N47" s="193"/>
      <x:c r="O47" s="193"/>
      <x:c r="P47" s="193"/>
      <x:c r="Q47" s="193"/>
      <x:c r="R47" s="193"/>
      <x:c r="S47" s="193"/>
      <x:c r="T47" s="193"/>
      <x:c r="U47" s="193"/>
      <x:c r="V47" s="193"/>
      <x:c r="W47" s="193"/>
    </x:row>
    <x:row r="48">
      <x:c r="A48" s="236" t="n">
        <x:f>'明细'!A41</x:f>
        <x:v>37</x:v>
      </x:c>
      <x:c r="B48" s="237" t="str">
        <x:f>'明细'!B41</x:f>
        <x:v>688084.SH</x:v>
      </x:c>
      <x:c r="C48" s="238" t="str">
        <x:f>'明细'!C41</x:f>
        <x:v>晶品特装</x:v>
      </x:c>
      <x:c r="D48" s="238" t="str">
        <x:f>'明细'!D41</x:f>
        <x:v>中证H30590</x:v>
      </x:c>
      <x:c r="E48" s="239" t="n">
        <x:f>'明细'!E41</x:f>
        <x:v>4</x:v>
      </x:c>
      <x:c r="F48" s="240" t="n">
        <x:f>'明细'!G41</x:f>
        <x:v>0.43732437840000005</x:v>
      </x:c>
      <x:c r="G48" s="241" t="n">
        <x:f>'明细'!H41</x:f>
        <x:v>0.0114960182</x:v>
      </x:c>
      <x:c r="H48" s="242" t="n">
        <x:f>'明细'!L41</x:f>
        <x:v>-1.9104459192000003</x:v>
      </x:c>
      <x:c r="I48" s="193"/>
      <x:c r="J48" s="193"/>
      <x:c r="K48" s="193"/>
      <x:c r="L48" s="193"/>
      <x:c r="M48" s="193"/>
      <x:c r="N48" s="193"/>
      <x:c r="O48" s="193"/>
      <x:c r="P48" s="193"/>
      <x:c r="Q48" s="193"/>
      <x:c r="R48" s="193"/>
      <x:c r="S48" s="193"/>
      <x:c r="T48" s="193"/>
      <x:c r="U48" s="193"/>
      <x:c r="V48" s="193"/>
      <x:c r="W48" s="193"/>
    </x:row>
    <x:row r="49">
      <x:c r="A49" s="236" t="n">
        <x:f>'明细'!A42</x:f>
        <x:v>38</x:v>
      </x:c>
      <x:c r="B49" s="237" t="str">
        <x:f>'明细'!B42</x:f>
        <x:v>300607.SZ</x:v>
      </x:c>
      <x:c r="C49" s="238" t="str">
        <x:f>'明细'!C42</x:f>
        <x:v>拓斯达</x:v>
      </x:c>
      <x:c r="D49" s="238" t="str">
        <x:f>'明细'!D42</x:f>
        <x:v>双指数</x:v>
      </x:c>
      <x:c r="E49" s="239" t="n">
        <x:f>'明细'!E42</x:f>
        <x:v>2</x:v>
      </x:c>
      <x:c r="F49" s="240" t="n">
        <x:f>'明细'!G42</x:f>
        <x:v>0.3677283085</x:v>
      </x:c>
      <x:c r="G49" s="241" t="n">
        <x:f>'明细'!H42</x:f>
        <x:v>0.001869909</x:v>
      </x:c>
      <x:c r="H49" s="242" t="n">
        <x:f>'明细'!L42</x:f>
        <x:v>-10.513557644799999</x:v>
      </x:c>
      <x:c r="I49" s="193"/>
      <x:c r="J49" s="193"/>
      <x:c r="K49" s="193"/>
      <x:c r="L49" s="193"/>
      <x:c r="M49" s="193"/>
      <x:c r="N49" s="193"/>
      <x:c r="O49" s="193"/>
      <x:c r="P49" s="193"/>
      <x:c r="Q49" s="193"/>
      <x:c r="R49" s="193"/>
      <x:c r="S49" s="193"/>
      <x:c r="T49" s="193"/>
      <x:c r="U49" s="193"/>
      <x:c r="V49" s="193"/>
      <x:c r="W49" s="193"/>
    </x:row>
    <x:row r="50">
      <x:c r="A50" s="236" t="n">
        <x:f>'明细'!A43</x:f>
        <x:v>39</x:v>
      </x:c>
      <x:c r="B50" s="237" t="str">
        <x:f>'明细'!B43</x:f>
        <x:v>002957.SZ</x:v>
      </x:c>
      <x:c r="C50" s="238" t="str">
        <x:f>'明细'!C43</x:f>
        <x:v>科瑞技术</x:v>
      </x:c>
      <x:c r="D50" s="238" t="str">
        <x:f>'明细'!D43</x:f>
        <x:v>中证H30590</x:v>
      </x:c>
      <x:c r="E50" s="239" t="n">
        <x:f>'明细'!E43</x:f>
        <x:v>3</x:v>
      </x:c>
      <x:c r="F50" s="240" t="n">
        <x:f>'明细'!G43</x:f>
        <x:v>0.31359705600000004</x:v>
      </x:c>
      <x:c r="G50" s="241" t="n">
        <x:f>'明细'!H43</x:f>
        <x:v>0.0013615806999999998</x:v>
      </x:c>
      <x:c r="H50" s="242" t="n">
        <x:f>'明细'!L43</x:f>
        <x:v>-9.097741575600002</x:v>
      </x:c>
      <x:c r="I50" s="193"/>
      <x:c r="J50" s="193"/>
      <x:c r="K50" s="193"/>
      <x:c r="L50" s="193"/>
      <x:c r="M50" s="193"/>
      <x:c r="N50" s="193"/>
      <x:c r="O50" s="193"/>
      <x:c r="P50" s="193"/>
      <x:c r="Q50" s="193"/>
      <x:c r="R50" s="193"/>
      <x:c r="S50" s="193"/>
      <x:c r="T50" s="193"/>
      <x:c r="U50" s="193"/>
      <x:c r="V50" s="193"/>
      <x:c r="W50" s="193"/>
    </x:row>
    <x:row r="51">
      <x:c r="A51" s="236" t="n">
        <x:f>'明细'!A44</x:f>
        <x:v>40</x:v>
      </x:c>
      <x:c r="B51" s="237" t="str">
        <x:f>'明细'!B44</x:f>
        <x:v>688277.SH</x:v>
      </x:c>
      <x:c r="C51" s="238" t="str">
        <x:f>'明细'!C44</x:f>
        <x:v>天智航</x:v>
      </x:c>
      <x:c r="D51" s="238" t="str">
        <x:f>'明细'!D44</x:f>
        <x:v>双指数</x:v>
      </x:c>
      <x:c r="E51" s="239" t="n">
        <x:f>'明细'!E44</x:f>
        <x:v>2</x:v>
      </x:c>
      <x:c r="F51" s="240" t="n">
        <x:f>'明细'!G44</x:f>
        <x:v>0.23023269</x:v>
      </x:c>
      <x:c r="G51" s="241" t="n">
        <x:f>'明细'!H44</x:f>
        <x:v>0.0028864933999999997</x:v>
      </x:c>
      <x:c r="H51" s="242" t="n">
        <x:f>'明细'!L44</x:f>
        <x:v>-4.702486490999999</x:v>
      </x:c>
      <x:c r="I51" s="193"/>
      <x:c r="J51" s="193"/>
      <x:c r="K51" s="193"/>
      <x:c r="L51" s="193"/>
      <x:c r="M51" s="193"/>
      <x:c r="N51" s="193"/>
      <x:c r="O51" s="193"/>
      <x:c r="P51" s="193"/>
      <x:c r="Q51" s="193"/>
      <x:c r="R51" s="193"/>
      <x:c r="S51" s="193"/>
      <x:c r="T51" s="193"/>
      <x:c r="U51" s="193"/>
      <x:c r="V51" s="193"/>
      <x:c r="W51" s="193"/>
    </x:row>
    <x:row r="52">
      <x:c r="A52" s="236" t="n">
        <x:f>'明细'!A45</x:f>
        <x:v>41</x:v>
      </x:c>
      <x:c r="B52" s="237" t="str">
        <x:f>'明细'!B45</x:f>
        <x:v>603203.SH</x:v>
      </x:c>
      <x:c r="C52" s="238" t="str">
        <x:f>'明细'!C45</x:f>
        <x:v>快克智能</x:v>
      </x:c>
      <x:c r="D52" s="238" t="str">
        <x:f>'明细'!D45</x:f>
        <x:v>中证H30590</x:v>
      </x:c>
      <x:c r="E52" s="239" t="n">
        <x:f>'明细'!E45</x:f>
        <x:v>6</x:v>
      </x:c>
      <x:c r="F52" s="240" t="n">
        <x:f>'明细'!G45</x:f>
        <x:v>0.140691672</x:v>
      </x:c>
      <x:c r="G52" s="241" t="n">
        <x:f>'明细'!H45</x:f>
        <x:v>0.0005552312000000001</x:v>
      </x:c>
      <x:c r="H52" s="242" t="n">
        <x:f>'明细'!L45</x:f>
        <x:v>-3.3306672607999994</x:v>
      </x:c>
      <x:c r="I52" s="193"/>
      <x:c r="J52" s="193"/>
      <x:c r="K52" s="193"/>
      <x:c r="L52" s="193"/>
      <x:c r="M52" s="193"/>
      <x:c r="N52" s="193"/>
      <x:c r="O52" s="193"/>
      <x:c r="P52" s="193"/>
      <x:c r="Q52" s="193"/>
      <x:c r="R52" s="193"/>
      <x:c r="S52" s="193"/>
      <x:c r="T52" s="193"/>
      <x:c r="U52" s="193"/>
      <x:c r="V52" s="193"/>
      <x:c r="W52" s="193"/>
    </x:row>
    <x:row r="53">
      <x:c r="A53" s="236" t="n">
        <x:f>'明细'!A46</x:f>
        <x:v>42</x:v>
      </x:c>
      <x:c r="B53" s="237" t="str">
        <x:f>'明细'!B46</x:f>
        <x:v>002979.SZ</x:v>
      </x:c>
      <x:c r="C53" s="238" t="str">
        <x:f>'明细'!C46</x:f>
        <x:v>雷赛智能</x:v>
      </x:c>
      <x:c r="D53" s="238" t="str">
        <x:f>'明细'!D46</x:f>
        <x:v>双指数</x:v>
      </x:c>
      <x:c r="E53" s="239" t="n">
        <x:f>'明细'!E46</x:f>
        <x:v>4</x:v>
      </x:c>
      <x:c r="F53" s="240" t="n">
        <x:f>'明细'!G46</x:f>
        <x:v>0.12567234</x:v>
      </x:c>
      <x:c r="G53" s="241" t="n">
        <x:f>'明细'!H46</x:f>
        <x:v>0.000712982</x:v>
      </x:c>
      <x:c r="H53" s="242" t="n">
        <x:f>'明细'!L46</x:f>
        <x:v>-7.5010445055999995</x:v>
      </x:c>
      <x:c r="I53" s="193"/>
      <x:c r="J53" s="193"/>
      <x:c r="K53" s="193"/>
      <x:c r="L53" s="193"/>
      <x:c r="M53" s="193"/>
      <x:c r="N53" s="193"/>
      <x:c r="O53" s="193"/>
      <x:c r="P53" s="193"/>
      <x:c r="Q53" s="193"/>
      <x:c r="R53" s="193"/>
      <x:c r="S53" s="193"/>
      <x:c r="T53" s="193"/>
      <x:c r="U53" s="193"/>
      <x:c r="V53" s="193"/>
      <x:c r="W53" s="193"/>
    </x:row>
    <x:row r="54">
      <x:c r="A54" s="236" t="n">
        <x:f>'明细'!A47</x:f>
        <x:v>43</x:v>
      </x:c>
      <x:c r="B54" s="237" t="str">
        <x:f>'明细'!B47</x:f>
        <x:v>603915.SH</x:v>
      </x:c>
      <x:c r="C54" s="238" t="str">
        <x:f>'明细'!C47</x:f>
        <x:v>国茂股份</x:v>
      </x:c>
      <x:c r="D54" s="238" t="str">
        <x:f>'明细'!D47</x:f>
        <x:v>双指数</x:v>
      </x:c>
      <x:c r="E54" s="239" t="n">
        <x:f>'明细'!E47</x:f>
        <x:v>1</x:v>
      </x:c>
      <x:c r="F54" s="240" t="n">
        <x:f>'明细'!G47</x:f>
        <x:v>0.10580064</x:v>
      </x:c>
      <x:c r="G54" s="241" t="n">
        <x:f>'明细'!H47</x:f>
        <x:v>0.0011163641000000001</x:v>
      </x:c>
      <x:c r="H54" s="242" t="n">
        <x:f>'明细'!L47</x:f>
        <x:v>-3.1031055264000003</x:v>
      </x:c>
      <x:c r="I54" s="193"/>
      <x:c r="J54" s="193"/>
      <x:c r="K54" s="193"/>
      <x:c r="L54" s="193"/>
      <x:c r="M54" s="193"/>
      <x:c r="N54" s="193"/>
      <x:c r="O54" s="193"/>
      <x:c r="P54" s="193"/>
      <x:c r="Q54" s="193"/>
      <x:c r="R54" s="193"/>
      <x:c r="S54" s="193"/>
      <x:c r="T54" s="193"/>
      <x:c r="U54" s="193"/>
      <x:c r="V54" s="193"/>
      <x:c r="W54" s="193"/>
    </x:row>
    <x:row r="55">
      <x:c r="A55" s="236" t="n">
        <x:f>'明细'!A48</x:f>
        <x:v>44</x:v>
      </x:c>
      <x:c r="B55" s="237" t="str">
        <x:f>'明细'!B48</x:f>
        <x:v>688343.SH</x:v>
      </x:c>
      <x:c r="C55" s="238" t="str">
        <x:f>'明细'!C48</x:f>
        <x:v>云天励飞</x:v>
      </x:c>
      <x:c r="D55" s="238" t="str">
        <x:f>'明细'!D48</x:f>
        <x:v>中证H30590</x:v>
      </x:c>
      <x:c r="E55" s="239" t="n">
        <x:f>'明细'!E48</x:f>
        <x:v>9</x:v>
      </x:c>
      <x:c r="F55" s="240" t="n">
        <x:f>'明细'!G48</x:f>
        <x:v>0.10150093019999999</x:v>
      </x:c>
      <x:c r="G55" s="241" t="n">
        <x:f>'明细'!H48</x:f>
        <x:v>0.00034565020000000004</x:v>
      </x:c>
      <x:c r="H55" s="242" t="n">
        <x:f>'明细'!L48</x:f>
        <x:v>-19.3439017104</x:v>
      </x:c>
      <x:c r="I55" s="193"/>
      <x:c r="J55" s="193"/>
      <x:c r="K55" s="193"/>
      <x:c r="L55" s="193"/>
      <x:c r="M55" s="193"/>
      <x:c r="N55" s="193"/>
      <x:c r="O55" s="193"/>
      <x:c r="P55" s="193"/>
      <x:c r="Q55" s="193"/>
      <x:c r="R55" s="193"/>
      <x:c r="S55" s="193"/>
      <x:c r="T55" s="193"/>
      <x:c r="U55" s="193"/>
      <x:c r="V55" s="193"/>
      <x:c r="W55" s="193"/>
    </x:row>
    <x:row r="56">
      <x:c r="A56" s="236" t="n">
        <x:f>'明细'!A49</x:f>
        <x:v>45</x:v>
      </x:c>
      <x:c r="B56" s="237" t="str">
        <x:f>'明细'!B49</x:f>
        <x:v>002896.SZ</x:v>
      </x:c>
      <x:c r="C56" s="238" t="str">
        <x:f>'明细'!C49</x:f>
        <x:v>中大力德</x:v>
      </x:c>
      <x:c r="D56" s="238" t="str">
        <x:f>'明细'!D49</x:f>
        <x:v>双指数</x:v>
      </x:c>
      <x:c r="E56" s="239" t="n">
        <x:f>'明细'!E49</x:f>
        <x:v>1</x:v>
      </x:c>
      <x:c r="F56" s="240" t="n">
        <x:f>'明细'!G49</x:f>
        <x:v>0.0697990992</x:v>
      </x:c>
      <x:c r="G56" s="241" t="n">
        <x:f>'明细'!H49</x:f>
        <x:v>0.00046500489999999996</x:v>
      </x:c>
      <x:c r="H56" s="242" t="n">
        <x:f>'明细'!L49</x:f>
        <x:v>-7.0191890988</x:v>
      </x:c>
      <x:c r="I56" s="193"/>
      <x:c r="J56" s="193"/>
      <x:c r="K56" s="193"/>
      <x:c r="L56" s="193"/>
      <x:c r="M56" s="193"/>
      <x:c r="N56" s="193"/>
      <x:c r="O56" s="193"/>
      <x:c r="P56" s="193"/>
      <x:c r="Q56" s="193"/>
      <x:c r="R56" s="193"/>
      <x:c r="S56" s="193"/>
      <x:c r="T56" s="193"/>
      <x:c r="U56" s="193"/>
      <x:c r="V56" s="193"/>
      <x:c r="W56" s="193"/>
    </x:row>
    <x:row r="57">
      <x:c r="A57" s="236" t="n">
        <x:f>'明细'!A50</x:f>
        <x:v>46</x:v>
      </x:c>
      <x:c r="B57" s="237" t="str">
        <x:f>'明细'!B50</x:f>
        <x:v>003021.SZ</x:v>
      </x:c>
      <x:c r="C57" s="238" t="str">
        <x:f>'明细'!C50</x:f>
        <x:v>兆威机电</x:v>
      </x:c>
      <x:c r="D57" s="238" t="str">
        <x:f>'明细'!D50</x:f>
        <x:v>国证980022</x:v>
      </x:c>
      <x:c r="E57" s="239" t="n">
        <x:f>'明细'!E50</x:f>
        <x:v>1</x:v>
      </x:c>
      <x:c r="F57" s="240" t="n">
        <x:f>'明细'!G50</x:f>
        <x:v>0.06018415</x:v>
      </x:c>
      <x:c r="G57" s="241" t="n">
        <x:f>'明细'!H50</x:f>
        <x:v>0.0002575082</x:v>
      </x:c>
      <x:c r="H57" s="242" t="n">
        <x:f>'明细'!L50</x:f>
        <x:v>-7.7495138059999995</x:v>
      </x:c>
      <x:c r="I57" s="193"/>
      <x:c r="J57" s="193"/>
      <x:c r="K57" s="193"/>
      <x:c r="L57" s="193"/>
      <x:c r="M57" s="193"/>
      <x:c r="N57" s="193"/>
      <x:c r="O57" s="193"/>
      <x:c r="P57" s="193"/>
      <x:c r="Q57" s="193"/>
      <x:c r="R57" s="193"/>
      <x:c r="S57" s="193"/>
      <x:c r="T57" s="193"/>
      <x:c r="U57" s="193"/>
      <x:c r="V57" s="193"/>
      <x:c r="W57" s="193"/>
    </x:row>
    <x:row r="58">
      <x:c r="A58" s="236" t="n">
        <x:f>'明细'!A51</x:f>
        <x:v>47</x:v>
      </x:c>
      <x:c r="B58" s="237" t="str">
        <x:f>'明细'!B51</x:f>
        <x:v>002380.SZ</x:v>
      </x:c>
      <x:c r="C58" s="238" t="str">
        <x:f>'明细'!C51</x:f>
        <x:v>科远智慧</x:v>
      </x:c>
      <x:c r="D58" s="238" t="str">
        <x:f>'明细'!D51</x:f>
        <x:v>中证H30590</x:v>
      </x:c>
      <x:c r="E58" s="239" t="n">
        <x:f>'明细'!E51</x:f>
        <x:v>2</x:v>
      </x:c>
      <x:c r="F58" s="240" t="n">
        <x:f>'明细'!G51</x:f>
        <x:v>0.04945846</x:v>
      </x:c>
      <x:c r="G58" s="241" t="n">
        <x:f>'明细'!H51</x:f>
        <x:v>0.0006029376999999999</x:v>
      </x:c>
      <x:c r="H58" s="242" t="n">
        <x:f>'明细'!L51</x:f>
        <x:v>-3.11202064</x:v>
      </x:c>
      <x:c r="I58" s="193"/>
      <x:c r="J58" s="193"/>
      <x:c r="K58" s="193"/>
      <x:c r="L58" s="193"/>
      <x:c r="M58" s="193"/>
      <x:c r="N58" s="193"/>
      <x:c r="O58" s="193"/>
      <x:c r="P58" s="193"/>
      <x:c r="Q58" s="193"/>
      <x:c r="R58" s="193"/>
      <x:c r="S58" s="193"/>
      <x:c r="T58" s="193"/>
      <x:c r="U58" s="193"/>
      <x:c r="V58" s="193"/>
      <x:c r="W58" s="193"/>
    </x:row>
    <x:row r="59">
      <x:c r="A59" s="236" t="n">
        <x:f>'明细'!A52</x:f>
        <x:v>48</x:v>
      </x:c>
      <x:c r="B59" s="237" t="str">
        <x:f>'明细'!B52</x:f>
        <x:v>300455.SZ</x:v>
      </x:c>
      <x:c r="C59" s="238" t="str">
        <x:f>'明细'!C52</x:f>
        <x:v>航天智装</x:v>
      </x:c>
      <x:c r="D59" s="238" t="str">
        <x:f>'明细'!D52</x:f>
        <x:v>国证980022</x:v>
      </x:c>
      <x:c r="E59" s="239" t="n">
        <x:f>'明细'!E52</x:f>
        <x:v>2</x:v>
      </x:c>
      <x:c r="F59" s="240" t="n">
        <x:f>'明细'!G52</x:f>
        <x:v>0.02149692</x:v>
      </x:c>
      <x:c r="G59" s="241" t="n">
        <x:f>'明细'!H52</x:f>
        <x:v>0.0001390422</x:v>
      </x:c>
      <x:c r="H59" s="242" t="n">
        <x:f>'明细'!L52</x:f>
        <x:v>-6.133242303599999</x:v>
      </x:c>
      <x:c r="I59" s="193"/>
      <x:c r="J59" s="193"/>
      <x:c r="K59" s="193"/>
      <x:c r="L59" s="193"/>
      <x:c r="M59" s="193"/>
      <x:c r="N59" s="193"/>
      <x:c r="O59" s="193"/>
      <x:c r="P59" s="193"/>
      <x:c r="Q59" s="193"/>
      <x:c r="R59" s="193"/>
      <x:c r="S59" s="193"/>
      <x:c r="T59" s="193"/>
      <x:c r="U59" s="193"/>
      <x:c r="V59" s="193"/>
      <x:c r="W59" s="193"/>
    </x:row>
    <x:row r="60">
      <x:c r="A60" s="236" t="n">
        <x:f>'明细'!A53</x:f>
        <x:v>49</x:v>
      </x:c>
      <x:c r="B60" s="237" t="str">
        <x:f>'明细'!B53</x:f>
        <x:v>688306.SH</x:v>
      </x:c>
      <x:c r="C60" s="238" t="str">
        <x:f>'明细'!C53</x:f>
        <x:v>均普智能</x:v>
      </x:c>
      <x:c r="D60" s="238" t="str">
        <x:f>'明细'!D53</x:f>
        <x:v>中证H30590</x:v>
      </x:c>
      <x:c r="E60" s="239" t="n">
        <x:f>'明细'!E53</x:f>
        <x:v>1</x:v>
      </x:c>
      <x:c r="F60" s="240" t="n">
        <x:f>'明细'!G53</x:f>
        <x:v>0.014269987</x:v>
      </x:c>
      <x:c r="G60" s="241" t="n">
        <x:f>'明细'!H53</x:f>
        <x:v>0.0001150281</x:v>
      </x:c>
      <x:c r="H60" s="242" t="n">
        <x:f>'明细'!L53</x:f>
        <x:v>-2.361709462</x:v>
      </x:c>
      <x:c r="I60" s="193"/>
      <x:c r="J60" s="193"/>
      <x:c r="K60" s="193"/>
      <x:c r="L60" s="193"/>
      <x:c r="M60" s="193"/>
      <x:c r="N60" s="193"/>
      <x:c r="O60" s="193"/>
      <x:c r="P60" s="193"/>
      <x:c r="Q60" s="193"/>
      <x:c r="R60" s="193"/>
      <x:c r="S60" s="193"/>
      <x:c r="T60" s="193"/>
      <x:c r="U60" s="193"/>
      <x:c r="V60" s="193"/>
      <x:c r="W60" s="193"/>
    </x:row>
    <x:row r="61">
      <x:c r="A61" s="243" t="n">
        <x:f>'明细'!A54</x:f>
        <x:v>50</x:v>
      </x:c>
      <x:c r="B61" s="244" t="str">
        <x:f>'明细'!B54</x:f>
        <x:v>920593.BJ</x:v>
      </x:c>
      <x:c r="C61" s="245" t="str">
        <x:f>'明细'!C54</x:f>
        <x:v>鼎智科技</x:v>
      </x:c>
      <x:c r="D61" s="245" t="str">
        <x:f>'明细'!D54</x:f>
        <x:v>双指数</x:v>
      </x:c>
      <x:c r="E61" s="246" t="n">
        <x:f>'明细'!E54</x:f>
        <x:v>1</x:v>
      </x:c>
      <x:c r="F61" s="247" t="n">
        <x:f>'明细'!G54</x:f>
        <x:v>0.008123252</x:v>
      </x:c>
      <x:c r="G61" s="248" t="n">
        <x:f>'明细'!H54</x:f>
        <x:v>0.00015034749999999998</x:v>
      </x:c>
      <x:c r="H61" s="249" t="n">
        <x:f>'明细'!L54</x:f>
        <x:v>-1.4680303639999999</x:v>
      </x:c>
      <x:c r="I61" s="193"/>
      <x:c r="J61" s="193"/>
      <x:c r="K61" s="193"/>
      <x:c r="L61" s="193"/>
      <x:c r="M61" s="193"/>
      <x:c r="N61" s="193"/>
      <x:c r="O61" s="193"/>
      <x:c r="P61" s="193"/>
      <x:c r="Q61" s="193"/>
      <x:c r="R61" s="193"/>
      <x:c r="S61" s="193"/>
      <x:c r="T61" s="193"/>
      <x:c r="U61" s="193"/>
      <x:c r="V61" s="193"/>
      <x:c r="W61" s="193"/>
    </x:row>
    <x:row r="62">
      <x:c r="A62" s="193"/>
      <x:c r="B62" s="193"/>
      <x:c r="C62" s="193"/>
      <x:c r="D62" s="193"/>
      <x:c r="E62" s="193"/>
      <x:c r="F62" s="193"/>
      <x:c r="G62" s="193"/>
      <x:c r="H62" s="193"/>
      <x:c r="I62" s="193"/>
      <x:c r="J62" s="193"/>
      <x:c r="K62" s="193"/>
      <x:c r="L62" s="193"/>
      <x:c r="M62" s="193"/>
      <x:c r="N62" s="193"/>
      <x:c r="O62" s="193"/>
      <x:c r="P62" s="193"/>
      <x:c r="Q62" s="193"/>
      <x:c r="R62" s="193"/>
      <x:c r="S62" s="193"/>
      <x:c r="T62" s="193"/>
      <x:c r="U62" s="193"/>
      <x:c r="V62" s="193"/>
      <x:c r="W62" s="193"/>
    </x:row>
    <x:row r="63">
      <x:c r="A63" s="250" t="str">
        <x:v>摘要已扩展至前50；完整78只明细请见“明细”工作表；数据解释、来源和限制请见“来源与口径”。</x:v>
      </x:c>
      <x:c r="B63" s="250"/>
      <x:c r="C63" s="250"/>
      <x:c r="D63" s="250"/>
      <x:c r="E63" s="250"/>
      <x:c r="F63" s="250"/>
      <x:c r="G63" s="250"/>
      <x:c r="H63" s="250"/>
      <x:c r="I63" s="250"/>
      <x:c r="J63" s="250"/>
      <x:c r="K63" s="250"/>
      <x:c r="L63" s="250"/>
      <x:c r="M63" s="250"/>
      <x:c r="N63" s="250"/>
      <x:c r="O63" s="250"/>
      <x:c r="P63" s="250"/>
      <x:c r="Q63" s="250"/>
      <x:c r="R63" s="250"/>
      <x:c r="S63" s="250"/>
      <x:c r="T63" s="250"/>
      <x:c r="U63" s="250"/>
      <x:c r="V63" s="250"/>
      <x:c r="W63" s="250"/>
    </x:row>
    <x:row r="64">
      <x:c r="A64" s="193"/>
      <x:c r="B64" s="193"/>
      <x:c r="C64" s="193"/>
      <x:c r="D64" s="193"/>
      <x:c r="E64" s="193"/>
      <x:c r="F64" s="193"/>
      <x:c r="G64" s="193"/>
      <x:c r="H64" s="193"/>
      <x:c r="I64" s="193"/>
      <x:c r="J64" s="193"/>
      <x:c r="K64" s="193"/>
      <x:c r="L64" s="193"/>
      <x:c r="M64" s="193"/>
      <x:c r="N64" s="193"/>
      <x:c r="O64" s="193"/>
      <x:c r="P64" s="193"/>
      <x:c r="Q64" s="193"/>
      <x:c r="R64" s="193"/>
      <x:c r="S64" s="193"/>
      <x:c r="T64" s="193"/>
      <x:c r="U64" s="193"/>
      <x:c r="V64" s="193"/>
      <x:c r="W64" s="193"/>
    </x:row>
    <x:row r="65">
      <x:c r="A65" s="193"/>
      <x:c r="B65" s="193"/>
      <x:c r="C65" s="193"/>
      <x:c r="D65" s="193"/>
      <x:c r="E65" s="193"/>
      <x:c r="F65" s="193"/>
      <x:c r="G65" s="193"/>
      <x:c r="H65" s="193"/>
      <x:c r="I65" s="193"/>
      <x:c r="J65" s="193"/>
      <x:c r="K65" s="193"/>
      <x:c r="L65" s="193"/>
      <x:c r="M65" s="193"/>
      <x:c r="N65" s="193"/>
      <x:c r="O65" s="193"/>
      <x:c r="P65" s="193"/>
      <x:c r="Q65" s="193"/>
      <x:c r="R65" s="193"/>
      <x:c r="S65" s="193"/>
      <x:c r="T65" s="193"/>
      <x:c r="U65" s="193"/>
      <x:c r="V65" s="193"/>
      <x:c r="W65" s="193"/>
    </x:row>
    <x:row r="66">
      <x:c r="A66" s="193" t="str">
        <x:v>股票</x:v>
      </x:c>
      <x:c r="B66" s="193" t="str">
        <x:v>持仓市值(亿元)</x:v>
      </x:c>
      <x:c r="C66" s="193"/>
      <x:c r="D66" s="193" t="str">
        <x:v>股票</x:v>
      </x:c>
      <x:c r="E66" s="193" t="str">
        <x:v>持有基金数</x:v>
      </x:c>
      <x:c r="F66" s="193"/>
      <x:c r="G66" s="193"/>
      <x:c r="H66" s="193"/>
      <x:c r="I66" s="193"/>
      <x:c r="J66" s="193"/>
      <x:c r="K66" s="193"/>
      <x:c r="L66" s="193"/>
      <x:c r="M66" s="193"/>
      <x:c r="N66" s="193"/>
      <x:c r="O66" s="193"/>
      <x:c r="P66" s="193"/>
      <x:c r="Q66" s="193"/>
      <x:c r="R66" s="193"/>
      <x:c r="S66" s="193"/>
      <x:c r="T66" s="193"/>
      <x:c r="U66" s="193"/>
      <x:c r="V66" s="193"/>
      <x:c r="W66" s="193"/>
    </x:row>
    <x:row r="67">
      <x:c r="A67" s="193" t="str">
        <x:f>'明细'!C5</x:f>
        <x:v>大族激光</x:v>
      </x:c>
      <x:c r="B67" s="193" t="n">
        <x:f>'明细'!G5</x:f>
        <x:v>168.1232135099</x:v>
      </x:c>
      <x:c r="C67" s="193"/>
      <x:c r="D67" s="193" t="str">
        <x:f>'明细'!C5</x:f>
        <x:v>大族激光</x:v>
      </x:c>
      <x:c r="E67" s="193" t="n">
        <x:f>'明细'!E5</x:f>
        <x:v>303</x:v>
      </x:c>
      <x:c r="F67" s="193"/>
      <x:c r="G67" s="193"/>
      <x:c r="H67" s="193"/>
      <x:c r="I67" s="193"/>
      <x:c r="J67" s="193"/>
      <x:c r="K67" s="193"/>
      <x:c r="L67" s="193"/>
      <x:c r="M67" s="193"/>
      <x:c r="N67" s="193"/>
      <x:c r="O67" s="193"/>
      <x:c r="P67" s="193"/>
      <x:c r="Q67" s="193"/>
      <x:c r="R67" s="193"/>
      <x:c r="S67" s="193"/>
      <x:c r="T67" s="193"/>
      <x:c r="U67" s="193"/>
      <x:c r="V67" s="193"/>
      <x:c r="W67" s="193"/>
    </x:row>
    <x:row r="68">
      <x:c r="A68" s="193" t="str">
        <x:f>'明细'!C6</x:f>
        <x:v>中控技术</x:v>
      </x:c>
      <x:c r="B68" s="193" t="n">
        <x:f>'明细'!G6</x:f>
        <x:v>110.700920075</x:v>
      </x:c>
      <x:c r="C68" s="193"/>
      <x:c r="D68" s="193" t="str">
        <x:f>'明细'!C6</x:f>
        <x:v>中控技术</x:v>
      </x:c>
      <x:c r="E68" s="193" t="n">
        <x:f>'明细'!E6</x:f>
        <x:v>163</x:v>
      </x:c>
      <x:c r="F68" s="193"/>
      <x:c r="G68" s="193"/>
      <x:c r="H68" s="193"/>
      <x:c r="I68" s="193"/>
      <x:c r="J68" s="193"/>
      <x:c r="K68" s="193"/>
      <x:c r="L68" s="193"/>
      <x:c r="M68" s="193"/>
      <x:c r="N68" s="193"/>
      <x:c r="O68" s="193"/>
      <x:c r="P68" s="193"/>
      <x:c r="Q68" s="193"/>
      <x:c r="R68" s="193"/>
      <x:c r="S68" s="193"/>
      <x:c r="T68" s="193"/>
      <x:c r="U68" s="193"/>
      <x:c r="V68" s="193"/>
      <x:c r="W68" s="193"/>
    </x:row>
    <x:row r="69">
      <x:c r="A69" s="193" t="str">
        <x:f>'明细'!C7</x:f>
        <x:v>三花智控</x:v>
      </x:c>
      <x:c r="B69" s="193" t="n">
        <x:f>'明细'!G7</x:f>
        <x:v>71.4068406207</x:v>
      </x:c>
      <x:c r="C69" s="193"/>
      <x:c r="D69" s="193" t="str">
        <x:f>'明细'!C8</x:f>
        <x:v>汇川技术</x:v>
      </x:c>
      <x:c r="E69" s="193" t="n">
        <x:f>'明细'!E8</x:f>
        <x:v>127</x:v>
      </x:c>
      <x:c r="F69" s="193"/>
      <x:c r="G69" s="193"/>
      <x:c r="H69" s="193"/>
      <x:c r="I69" s="193"/>
      <x:c r="J69" s="193"/>
      <x:c r="K69" s="193"/>
      <x:c r="L69" s="193"/>
      <x:c r="M69" s="193"/>
      <x:c r="N69" s="193"/>
      <x:c r="O69" s="193"/>
      <x:c r="P69" s="193"/>
      <x:c r="Q69" s="193"/>
      <x:c r="R69" s="193"/>
      <x:c r="S69" s="193"/>
      <x:c r="T69" s="193"/>
      <x:c r="U69" s="193"/>
      <x:c r="V69" s="193"/>
      <x:c r="W69" s="193"/>
    </x:row>
    <x:row r="70">
      <x:c r="A70" s="193" t="str">
        <x:f>'明细'!C8</x:f>
        <x:v>汇川技术</x:v>
      </x:c>
      <x:c r="B70" s="193" t="n">
        <x:f>'明细'!G8</x:f>
        <x:v>58.007488007700005</x:v>
      </x:c>
      <x:c r="C70" s="193"/>
      <x:c r="D70" s="193" t="str">
        <x:f>'明细'!C11</x:f>
        <x:v>恒立液压</x:v>
      </x:c>
      <x:c r="E70" s="193" t="n">
        <x:f>'明细'!E11</x:f>
        <x:v>122</x:v>
      </x:c>
      <x:c r="F70" s="193"/>
      <x:c r="G70" s="193"/>
      <x:c r="H70" s="193"/>
      <x:c r="I70" s="193"/>
      <x:c r="J70" s="193"/>
      <x:c r="K70" s="193"/>
      <x:c r="L70" s="193"/>
      <x:c r="M70" s="193"/>
      <x:c r="N70" s="193"/>
      <x:c r="O70" s="193"/>
      <x:c r="P70" s="193"/>
      <x:c r="Q70" s="193"/>
      <x:c r="R70" s="193"/>
      <x:c r="S70" s="193"/>
      <x:c r="T70" s="193"/>
      <x:c r="U70" s="193"/>
      <x:c r="V70" s="193"/>
      <x:c r="W70" s="193"/>
    </x:row>
    <x:row r="71">
      <x:c r="A71" s="193" t="str">
        <x:f>'明细'!C9</x:f>
        <x:v>绿的谐波</x:v>
      </x:c>
      <x:c r="B71" s="193" t="n">
        <x:f>'明细'!G9</x:f>
        <x:v>54.289921460600006</x:v>
      </x:c>
      <x:c r="C71" s="193"/>
      <x:c r="D71" s="193" t="str">
        <x:f>'明细'!C7</x:f>
        <x:v>三花智控</x:v>
      </x:c>
      <x:c r="E71" s="193" t="n">
        <x:f>'明细'!E7</x:f>
        <x:v>116</x:v>
      </x:c>
      <x:c r="F71" s="193"/>
      <x:c r="G71" s="193"/>
      <x:c r="H71" s="193"/>
      <x:c r="I71" s="193"/>
      <x:c r="J71" s="193"/>
      <x:c r="K71" s="193"/>
      <x:c r="L71" s="193"/>
      <x:c r="M71" s="193"/>
      <x:c r="N71" s="193"/>
      <x:c r="O71" s="193"/>
      <x:c r="P71" s="193"/>
      <x:c r="Q71" s="193"/>
      <x:c r="R71" s="193"/>
      <x:c r="S71" s="193"/>
      <x:c r="T71" s="193"/>
      <x:c r="U71" s="193"/>
      <x:c r="V71" s="193"/>
      <x:c r="W71" s="193"/>
    </x:row>
    <x:row r="72">
      <x:c r="A72" s="193" t="str">
        <x:f>'明细'!C10</x:f>
        <x:v>科大讯飞</x:v>
      </x:c>
      <x:c r="B72" s="193" t="n">
        <x:f>'明细'!G10</x:f>
        <x:v>48.4196801968</x:v>
      </x:c>
      <x:c r="C72" s="193"/>
      <x:c r="D72" s="193" t="str">
        <x:f>'明细'!C9</x:f>
        <x:v>绿的谐波</x:v>
      </x:c>
      <x:c r="E72" s="193" t="n">
        <x:f>'明细'!E9</x:f>
        <x:v>86</x:v>
      </x:c>
      <x:c r="F72" s="193"/>
      <x:c r="G72" s="193"/>
      <x:c r="H72" s="193"/>
      <x:c r="I72" s="193"/>
      <x:c r="J72" s="193"/>
      <x:c r="K72" s="193"/>
      <x:c r="L72" s="193"/>
      <x:c r="M72" s="193"/>
      <x:c r="N72" s="193"/>
      <x:c r="O72" s="193"/>
      <x:c r="P72" s="193"/>
      <x:c r="Q72" s="193"/>
      <x:c r="R72" s="193"/>
      <x:c r="S72" s="193"/>
      <x:c r="T72" s="193"/>
      <x:c r="U72" s="193"/>
      <x:c r="V72" s="193"/>
      <x:c r="W72" s="193"/>
    </x:row>
    <x:row r="73">
      <x:c r="A73" s="193" t="str">
        <x:f>'明细'!C11</x:f>
        <x:v>恒立液压</x:v>
      </x:c>
      <x:c r="B73" s="193" t="n">
        <x:f>'明细'!G11</x:f>
        <x:v>35.8685086152</x:v>
      </x:c>
      <x:c r="C73" s="193"/>
      <x:c r="D73" s="193" t="str">
        <x:f>'明细'!C16</x:f>
        <x:v>奥比中光</x:v>
      </x:c>
      <x:c r="E73" s="193" t="n">
        <x:f>'明细'!E16</x:f>
        <x:v>70</x:v>
      </x:c>
      <x:c r="F73" s="193"/>
      <x:c r="G73" s="193"/>
      <x:c r="H73" s="193"/>
      <x:c r="I73" s="193"/>
      <x:c r="J73" s="193"/>
      <x:c r="K73" s="193"/>
      <x:c r="L73" s="193"/>
      <x:c r="M73" s="193"/>
      <x:c r="N73" s="193"/>
      <x:c r="O73" s="193"/>
      <x:c r="P73" s="193"/>
      <x:c r="Q73" s="193"/>
      <x:c r="R73" s="193"/>
      <x:c r="S73" s="193"/>
      <x:c r="T73" s="193"/>
      <x:c r="U73" s="193"/>
      <x:c r="V73" s="193"/>
      <x:c r="W73" s="193"/>
    </x:row>
    <x:row r="74">
      <x:c r="A74" s="193" t="str">
        <x:f>'明细'!C12</x:f>
        <x:v>浙江荣泰</x:v>
      </x:c>
      <x:c r="B74" s="193" t="n">
        <x:f>'明细'!G12</x:f>
        <x:v>27.913554743800002</x:v>
      </x:c>
      <x:c r="C74" s="193"/>
      <x:c r="D74" s="193" t="str">
        <x:f>'明细'!C10</x:f>
        <x:v>科大讯飞</x:v>
      </x:c>
      <x:c r="E74" s="193" t="n">
        <x:f>'明细'!E10</x:f>
        <x:v>69</x:v>
      </x:c>
      <x:c r="F74" s="193"/>
      <x:c r="G74" s="193"/>
      <x:c r="H74" s="193"/>
      <x:c r="I74" s="193"/>
      <x:c r="J74" s="193"/>
      <x:c r="K74" s="193"/>
      <x:c r="L74" s="193"/>
      <x:c r="M74" s="193"/>
      <x:c r="N74" s="193"/>
      <x:c r="O74" s="193"/>
      <x:c r="P74" s="193"/>
      <x:c r="Q74" s="193"/>
      <x:c r="R74" s="193"/>
      <x:c r="S74" s="193"/>
      <x:c r="T74" s="193"/>
      <x:c r="U74" s="193"/>
      <x:c r="V74" s="193"/>
      <x:c r="W74" s="193"/>
    </x:row>
    <x:row r="75">
      <x:c r="A75" s="193" t="str">
        <x:f>'明细'!C13</x:f>
        <x:v>领益智造</x:v>
      </x:c>
      <x:c r="B75" s="193" t="n">
        <x:f>'明细'!G13</x:f>
        <x:v>26.210496177600003</x:v>
      </x:c>
      <x:c r="C75" s="193"/>
      <x:c r="D75" s="193" t="str">
        <x:f>'明细'!C18</x:f>
        <x:v>拓普集团</x:v>
      </x:c>
      <x:c r="E75" s="193" t="n">
        <x:f>'明细'!E18</x:f>
        <x:v>63</x:v>
      </x:c>
      <x:c r="F75" s="193"/>
      <x:c r="G75" s="193"/>
      <x:c r="H75" s="193"/>
      <x:c r="I75" s="193"/>
      <x:c r="J75" s="193"/>
      <x:c r="K75" s="193"/>
      <x:c r="L75" s="193"/>
      <x:c r="M75" s="193"/>
      <x:c r="N75" s="193"/>
      <x:c r="O75" s="193"/>
      <x:c r="P75" s="193"/>
      <x:c r="Q75" s="193"/>
      <x:c r="R75" s="193"/>
      <x:c r="S75" s="193"/>
      <x:c r="T75" s="193"/>
      <x:c r="U75" s="193"/>
      <x:c r="V75" s="193"/>
      <x:c r="W75" s="193"/>
    </x:row>
    <x:row r="76">
      <x:c r="A76" s="193" t="str">
        <x:f>'明细'!C14</x:f>
        <x:v>震裕科技</x:v>
      </x:c>
      <x:c r="B76" s="193" t="n">
        <x:f>'明细'!G14</x:f>
        <x:v>25.056985736999998</x:v>
      </x:c>
      <x:c r="C76" s="193"/>
      <x:c r="D76" s="193" t="str">
        <x:f>'明细'!C25</x:f>
        <x:v>石头科技</x:v>
      </x:c>
      <x:c r="E76" s="193" t="n">
        <x:f>'明细'!E25</x:f>
        <x:v>53</x:v>
      </x:c>
      <x:c r="F76" s="193"/>
      <x:c r="G76" s="193"/>
      <x:c r="H76" s="193"/>
      <x:c r="I76" s="193"/>
      <x:c r="J76" s="193"/>
      <x:c r="K76" s="193"/>
      <x:c r="L76" s="193"/>
      <x:c r="M76" s="193"/>
      <x:c r="N76" s="193"/>
      <x:c r="O76" s="193"/>
      <x:c r="P76" s="193"/>
      <x:c r="Q76" s="193"/>
      <x:c r="R76" s="193"/>
      <x:c r="S76" s="193"/>
      <x:c r="T76" s="193"/>
      <x:c r="U76" s="193"/>
      <x:c r="V76" s="193"/>
      <x:c r="W76" s="193"/>
    </x:row>
    <x:row r="77">
      <x:c r="A77" s="193" t="str">
        <x:f>'明细'!C15</x:f>
        <x:v>双环传动</x:v>
      </x:c>
      <x:c r="B77" s="193" t="n">
        <x:f>'明细'!G15</x:f>
        <x:v>23.7768092814</x:v>
      </x:c>
      <x:c r="C77" s="193"/>
      <x:c r="D77" s="193" t="str">
        <x:f>'明细'!C15</x:f>
        <x:v>双环传动</x:v>
      </x:c>
      <x:c r="E77" s="193" t="n">
        <x:f>'明细'!E15</x:f>
        <x:v>48</x:v>
      </x:c>
      <x:c r="F77" s="193"/>
      <x:c r="G77" s="193"/>
      <x:c r="H77" s="193"/>
      <x:c r="I77" s="193"/>
      <x:c r="J77" s="193"/>
      <x:c r="K77" s="193"/>
      <x:c r="L77" s="193"/>
      <x:c r="M77" s="193"/>
      <x:c r="N77" s="193"/>
      <x:c r="O77" s="193"/>
      <x:c r="P77" s="193"/>
      <x:c r="Q77" s="193"/>
      <x:c r="R77" s="193"/>
      <x:c r="S77" s="193"/>
      <x:c r="T77" s="193"/>
      <x:c r="U77" s="193"/>
      <x:c r="V77" s="193"/>
      <x:c r="W77" s="193"/>
    </x:row>
    <x:row r="78">
      <x:c r="A78" s="193" t="str">
        <x:f>'明细'!C16</x:f>
        <x:v>奥比中光</x:v>
      </x:c>
      <x:c r="B78" s="193" t="n">
        <x:f>'明细'!G16</x:f>
        <x:v>19.742891119</x:v>
      </x:c>
      <x:c r="C78" s="193"/>
      <x:c r="D78" s="193" t="str">
        <x:f>'明细'!C12</x:f>
        <x:v>浙江荣泰</x:v>
      </x:c>
      <x:c r="E78" s="193" t="n">
        <x:f>'明细'!E12</x:f>
        <x:v>44</x:v>
      </x:c>
      <x:c r="F78" s="193"/>
      <x:c r="G78" s="193"/>
      <x:c r="H78" s="193"/>
      <x:c r="I78" s="193"/>
      <x:c r="J78" s="193"/>
      <x:c r="K78" s="193"/>
      <x:c r="L78" s="193"/>
      <x:c r="M78" s="193"/>
      <x:c r="N78" s="193"/>
      <x:c r="O78" s="193"/>
      <x:c r="P78" s="193"/>
      <x:c r="Q78" s="193"/>
      <x:c r="R78" s="193"/>
      <x:c r="S78" s="193"/>
      <x:c r="T78" s="193"/>
      <x:c r="U78" s="193"/>
      <x:c r="V78" s="193"/>
      <x:c r="W78" s="193"/>
    </x:row>
    <x:row r="79">
      <x:c r="A79" s="193" t="str">
        <x:f>'明细'!C17</x:f>
        <x:v>昊志机电</x:v>
      </x:c>
      <x:c r="B79" s="193" t="n">
        <x:f>'明细'!G17</x:f>
        <x:v>18.903891006</x:v>
      </x:c>
      <x:c r="C79" s="193"/>
      <x:c r="D79" s="193" t="str">
        <x:f>'明细'!C14</x:f>
        <x:v>震裕科技</x:v>
      </x:c>
      <x:c r="E79" s="193" t="n">
        <x:f>'明细'!E14</x:f>
        <x:v>43</x:v>
      </x:c>
      <x:c r="F79" s="193"/>
      <x:c r="G79" s="193"/>
      <x:c r="H79" s="193"/>
      <x:c r="I79" s="193"/>
      <x:c r="J79" s="193"/>
      <x:c r="K79" s="193"/>
      <x:c r="L79" s="193"/>
      <x:c r="M79" s="193"/>
      <x:c r="N79" s="193"/>
      <x:c r="O79" s="193"/>
      <x:c r="P79" s="193"/>
      <x:c r="Q79" s="193"/>
      <x:c r="R79" s="193"/>
      <x:c r="S79" s="193"/>
      <x:c r="T79" s="193"/>
      <x:c r="U79" s="193"/>
      <x:c r="V79" s="193"/>
      <x:c r="W79" s="193"/>
    </x:row>
    <x:row r="80">
      <x:c r="A80" s="193" t="str">
        <x:f>'明细'!C18</x:f>
        <x:v>拓普集团</x:v>
      </x:c>
      <x:c r="B80" s="193" t="n">
        <x:f>'明细'!G18</x:f>
        <x:v>17.6162067354</x:v>
      </x:c>
      <x:c r="C80" s="193"/>
      <x:c r="D80" s="193" t="str">
        <x:f>'明细'!C21</x:f>
        <x:v>峰岹科技</x:v>
      </x:c>
      <x:c r="E80" s="193" t="n">
        <x:f>'明细'!E21</x:f>
        <x:v>38</x:v>
      </x:c>
      <x:c r="F80" s="193"/>
      <x:c r="G80" s="193"/>
      <x:c r="H80" s="193"/>
      <x:c r="I80" s="193"/>
      <x:c r="J80" s="193"/>
      <x:c r="K80" s="193"/>
      <x:c r="L80" s="193"/>
      <x:c r="M80" s="193"/>
      <x:c r="N80" s="193"/>
      <x:c r="O80" s="193"/>
      <x:c r="P80" s="193"/>
      <x:c r="Q80" s="193"/>
      <x:c r="R80" s="193"/>
      <x:c r="S80" s="193"/>
      <x:c r="T80" s="193"/>
      <x:c r="U80" s="193"/>
      <x:c r="V80" s="193"/>
      <x:c r="W80" s="193"/>
    </x:row>
    <x:row r="81">
      <x:c r="A81" s="193" t="str">
        <x:f>'明细'!C19</x:f>
        <x:v>天准科技</x:v>
      </x:c>
      <x:c r="B81" s="193" t="n">
        <x:f>'明细'!G19</x:f>
        <x:v>13.21218694</x:v>
      </x:c>
      <x:c r="C81" s="193"/>
      <x:c r="D81" s="193" t="str">
        <x:f>'明细'!C13</x:f>
        <x:v>领益智造</x:v>
      </x:c>
      <x:c r="E81" s="193" t="n">
        <x:f>'明细'!E13</x:f>
        <x:v>33</x:v>
      </x:c>
      <x:c r="F81" s="193"/>
      <x:c r="G81" s="193"/>
      <x:c r="H81" s="193"/>
      <x:c r="I81" s="193"/>
      <x:c r="J81" s="193"/>
      <x:c r="K81" s="193"/>
      <x:c r="L81" s="193"/>
      <x:c r="M81" s="193"/>
      <x:c r="N81" s="193"/>
      <x:c r="O81" s="193"/>
      <x:c r="P81" s="193"/>
      <x:c r="Q81" s="193"/>
      <x:c r="R81" s="193"/>
      <x:c r="S81" s="193"/>
      <x:c r="T81" s="193"/>
      <x:c r="U81" s="193"/>
      <x:c r="V81" s="193"/>
      <x:c r="W81" s="193"/>
    </x:row>
  </x:sheetData>
  <x:mergeCells>
    <x:mergeCell ref="A1:W2"/>
    <x:mergeCell ref="A4:D4"/>
    <x:mergeCell ref="A5:D6"/>
    <x:mergeCell ref="F4:I4"/>
    <x:mergeCell ref="F5:I6"/>
    <x:mergeCell ref="K4:N4"/>
    <x:mergeCell ref="K5:N6"/>
    <x:mergeCell ref="P4:S4"/>
    <x:mergeCell ref="P5:S6"/>
    <x:mergeCell ref="U4:W4"/>
    <x:mergeCell ref="U5:W6"/>
    <x:mergeCell ref="A8:W9"/>
    <x:mergeCell ref="A63:W63"/>
  </x:mergeCells>
  <x:conditionalFormatting sqref="H12:H61">
    <x:cfRule type="cellIs" dxfId="3" priority="1" operator="greaterThan">
      <x:formula>0</x:formula>
    </x:cfRule>
    <x:cfRule type="cellIs" dxfId="4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79911a02807f49e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1" hidden="0" customWidth="1"/>
    <x:col min="6" max="6" width="16" hidden="0" customWidth="1"/>
    <x:col min="7" max="7" width="18" hidden="0" customWidth="1"/>
    <x:col min="8" max="8" width="12" hidden="0" customWidth="1"/>
    <x:col min="9" max="9" width="13" hidden="0" customWidth="1"/>
    <x:col min="10" max="10" width="18" hidden="0" customWidth="1"/>
    <x:col min="11" max="11" width="14" hidden="0" customWidth="1"/>
    <x:col min="12" max="12" width="20" hidden="0" customWidth="1"/>
    <x:col min="13" max="13" width="11" hidden="0" customWidth="1"/>
    <x:col min="14" max="14" width="20" hidden="0" customWidth="1"/>
    <x:col min="15" max="15" width="14" hidden="0" customWidth="1"/>
  </x:cols>
  <x:sheetData>
    <x:row r="1" ht="30" customHeight="1">
      <x:c r="A1" s="3" t="str">
        <x:v>2026年二季度机器人相关股票公募基金持仓统计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7" t="str">
        <x:v>股票范围：中证机器人H30590与国证机器人产业980022成分股并集（78只）；基金口径：截至2026-06-30进入公募基金重仓披露数据库的持仓。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2" customHeight="1">
      <x:c r="A4" s="12" t="str">
        <x:v>排名</x:v>
      </x:c>
      <x:c r="B4" s="12" t="str">
        <x:v>股票代码</x:v>
      </x:c>
      <x:c r="C4" s="12" t="str">
        <x:v>股票简称</x:v>
      </x:c>
      <x:c r="D4" s="12" t="str">
        <x:v>指数归属</x:v>
      </x:c>
      <x:c r="E4" s="12" t="str">
        <x:v>持有基金数</x:v>
      </x:c>
      <x:c r="F4" s="12" t="str">
        <x:v>期末持股数(万股)</x:v>
      </x:c>
      <x:c r="G4" s="12" t="str">
        <x:v>期末持仓市值(亿元)</x:v>
      </x:c>
      <x:c r="H4" s="12" t="str">
        <x:v>占总股本</x:v>
      </x:c>
      <x:c r="I4" s="12" t="str">
        <x:v>占流通股本</x:v>
      </x:c>
      <x:c r="J4" s="12" t="str">
        <x:v>Q2增减持股数(万股)</x:v>
      </x:c>
      <x:c r="K4" s="12" t="str">
        <x:v>6/30收盘价(元)</x:v>
      </x:c>
      <x:c r="L4" s="12" t="str">
        <x:v>Q2净增减持估算(亿元)</x:v>
      </x:c>
      <x:c r="M4" s="12" t="str">
        <x:v>增减方向</x:v>
      </x:c>
      <x:c r="N4" s="12" t="str">
        <x:v>披露状态</x:v>
      </x:c>
      <x:c r="O4" s="12" t="str">
        <x:v>来源ID</x:v>
      </x:c>
    </x:row>
    <x:row r="5">
      <x:c r="A5" s="16" t="n">
        <x:v>1</x:v>
      </x:c>
      <x:c r="B5" s="17" t="str">
        <x:f>"002008.SZ"</x:f>
        <x:v>002008.SZ</x:v>
      </x:c>
      <x:c r="C5" s="14" t="str">
        <x:v>大族激光</x:v>
      </x:c>
      <x:c r="D5" s="14" t="str">
        <x:v>中证H30590</x:v>
      </x:c>
      <x:c r="E5" s="18" t="n">
        <x:v>303</x:v>
      </x:c>
      <x:c r="F5" s="19" t="n">
        <x:v>11200.0009</x:v>
      </x:c>
      <x:c r="G5" s="19" t="n">
        <x:v>168.1232135099</x:v>
      </x:c>
      <x:c r="H5" s="20" t="n">
        <x:v>0.1087797568</x:v>
      </x:c>
      <x:c r="I5" s="20" t="n">
        <x:v>0.1170657507</x:v>
      </x:c>
      <x:c r="J5" s="19" t="n">
        <x:v>-2415.0899</x:v>
      </x:c>
      <x:c r="K5" s="21" t="n">
        <x:f>IFERROR(G5/F5*10000,0)</x:f>
        <x:v>150.11</x:v>
      </x:c>
      <x:c r="L5" s="19" t="n">
        <x:f>IFERROR(J5*K5/10000,0)</x:f>
        <x:v>-36.252914488900004</x:v>
      </x:c>
      <x:c r="M5" s="13" t="str">
        <x:v>减仓</x:v>
      </x:c>
      <x:c r="N5" s="13" t="str">
        <x:v>已进入基金重仓统计</x:v>
      </x:c>
      <x:c r="O5" s="13" t="str">
        <x:v>EM-Q2-2026</x:v>
      </x:c>
    </x:row>
    <x:row r="6">
      <x:c r="A6" s="16" t="n">
        <x:v>2</x:v>
      </x:c>
      <x:c r="B6" s="17" t="str">
        <x:f>"688777.SH"</x:f>
        <x:v>688777.SH</x:v>
      </x:c>
      <x:c r="C6" s="14" t="str">
        <x:v>中控技术</x:v>
      </x:c>
      <x:c r="D6" s="14" t="str">
        <x:v>中证H30590</x:v>
      </x:c>
      <x:c r="E6" s="18" t="n">
        <x:v>163</x:v>
      </x:c>
      <x:c r="F6" s="19" t="n">
        <x:v>9421.3549</x:v>
      </x:c>
      <x:c r="G6" s="19" t="n">
        <x:v>110.700920075</x:v>
      </x:c>
      <x:c r="H6" s="20" t="n">
        <x:v>0.1190783572</x:v>
      </x:c>
      <x:c r="I6" s="20" t="n">
        <x:v>0.1196819797</x:v>
      </x:c>
      <x:c r="J6" s="19" t="n">
        <x:v>-3426.9338</x:v>
      </x:c>
      <x:c r="K6" s="21" t="n">
        <x:f>IFERROR(G6/F6*10000,0)</x:f>
        <x:v>117.5</x:v>
      </x:c>
      <x:c r="L6" s="19" t="n">
        <x:f>IFERROR(J6*K6/10000,0)</x:f>
        <x:v>-40.26647215</x:v>
      </x:c>
      <x:c r="M6" s="13" t="str">
        <x:v>减仓</x:v>
      </x:c>
      <x:c r="N6" s="13" t="str">
        <x:v>已进入基金重仓统计</x:v>
      </x:c>
      <x:c r="O6" s="13" t="str">
        <x:v>EM-Q2-2026</x:v>
      </x:c>
    </x:row>
    <x:row r="7">
      <x:c r="A7" s="16" t="n">
        <x:v>3</x:v>
      </x:c>
      <x:c r="B7" s="17" t="str">
        <x:f>"002050.SZ"</x:f>
        <x:v>002050.SZ</x:v>
      </x:c>
      <x:c r="C7" s="14" t="str">
        <x:v>三花智控</x:v>
      </x:c>
      <x:c r="D7" s="14" t="str">
        <x:v>双指数</x:v>
      </x:c>
      <x:c r="E7" s="18" t="n">
        <x:v>116</x:v>
      </x:c>
      <x:c r="F7" s="19" t="n">
        <x:v>16291.7729</x:v>
      </x:c>
      <x:c r="G7" s="19" t="n">
        <x:v>71.4068406207</x:v>
      </x:c>
      <x:c r="H7" s="20" t="n">
        <x:v>0.0387160622</x:v>
      </x:c>
      <x:c r="I7" s="20" t="n">
        <x:v>0.044220682399999996</x:v>
      </x:c>
      <x:c r="J7" s="19" t="n">
        <x:v>-1034.5937</x:v>
      </x:c>
      <x:c r="K7" s="21" t="n">
        <x:f>IFERROR(G7/F7*10000,0)</x:f>
        <x:v>43.83</x:v>
      </x:c>
      <x:c r="L7" s="19" t="n">
        <x:f>IFERROR(J7*K7/10000,0)</x:f>
        <x:v>-4.5346241870999995</x:v>
      </x:c>
      <x:c r="M7" s="13" t="str">
        <x:v>减仓</x:v>
      </x:c>
      <x:c r="N7" s="13" t="str">
        <x:v>已进入基金重仓统计</x:v>
      </x:c>
      <x:c r="O7" s="13" t="str">
        <x:v>EM-Q2-2026</x:v>
      </x:c>
    </x:row>
    <x:row r="8">
      <x:c r="A8" s="16" t="n">
        <x:v>4</x:v>
      </x:c>
      <x:c r="B8" s="17" t="str">
        <x:f>"300124.SZ"</x:f>
        <x:v>300124.SZ</x:v>
      </x:c>
      <x:c r="C8" s="14" t="str">
        <x:v>汇川技术</x:v>
      </x:c>
      <x:c r="D8" s="14" t="str">
        <x:v>双指数</x:v>
      </x:c>
      <x:c r="E8" s="18" t="n">
        <x:v>127</x:v>
      </x:c>
      <x:c r="F8" s="19" t="n">
        <x:v>8745.2869</x:v>
      </x:c>
      <x:c r="G8" s="19" t="n">
        <x:v>58.007488007700005</x:v>
      </x:c>
      <x:c r="H8" s="20" t="n">
        <x:v>0.0322989889</x:v>
      </x:c>
      <x:c r="I8" s="20" t="n">
        <x:v>0.0362827593</x:v>
      </x:c>
      <x:c r="J8" s="19" t="n">
        <x:v>-8753.4163</x:v>
      </x:c>
      <x:c r="K8" s="21" t="n">
        <x:f>IFERROR(G8/F8*10000,0)</x:f>
        <x:v>66.33000000000001</x:v>
      </x:c>
      <x:c r="L8" s="19" t="n">
        <x:f>IFERROR(J8*K8/10000,0)</x:f>
        <x:v>-58.06141031790002</x:v>
      </x:c>
      <x:c r="M8" s="13" t="str">
        <x:v>减仓</x:v>
      </x:c>
      <x:c r="N8" s="13" t="str">
        <x:v>已进入基金重仓统计</x:v>
      </x:c>
      <x:c r="O8" s="13" t="str">
        <x:v>EM-Q2-2026</x:v>
      </x:c>
    </x:row>
    <x:row r="9">
      <x:c r="A9" s="16" t="n">
        <x:v>5</x:v>
      </x:c>
      <x:c r="B9" s="17" t="str">
        <x:f>"688017.SH"</x:f>
        <x:v>688017.SH</x:v>
      </x:c>
      <x:c r="C9" s="14" t="str">
        <x:v>绿的谐波</x:v>
      </x:c>
      <x:c r="D9" s="14" t="str">
        <x:v>双指数</x:v>
      </x:c>
      <x:c r="E9" s="18" t="n">
        <x:v>86</x:v>
      </x:c>
      <x:c r="F9" s="19" t="n">
        <x:v>1299.2371</x:v>
      </x:c>
      <x:c r="G9" s="19" t="n">
        <x:v>54.289921460600006</x:v>
      </x:c>
      <x:c r="H9" s="20" t="n">
        <x:v>0.0708687184</x:v>
      </x:c>
      <x:c r="I9" s="20" t="n">
        <x:v>0.0708687184</x:v>
      </x:c>
      <x:c r="J9" s="19" t="n">
        <x:v>-600.1144</x:v>
      </x:c>
      <x:c r="K9" s="21" t="n">
        <x:f>IFERROR(G9/F9*10000,0)</x:f>
        <x:v>417.86</x:v>
      </x:c>
      <x:c r="L9" s="19" t="n">
        <x:f>IFERROR(J9*K9/10000,0)</x:f>
        <x:v>-25.076380318400002</x:v>
      </x:c>
      <x:c r="M9" s="13" t="str">
        <x:v>减仓</x:v>
      </x:c>
      <x:c r="N9" s="13" t="str">
        <x:v>已进入基金重仓统计</x:v>
      </x:c>
      <x:c r="O9" s="13" t="str">
        <x:v>EM-Q2-2026</x:v>
      </x:c>
    </x:row>
    <x:row r="10">
      <x:c r="A10" s="16" t="n">
        <x:v>6</x:v>
      </x:c>
      <x:c r="B10" s="17" t="str">
        <x:f>"002230.SZ"</x:f>
        <x:v>002230.SZ</x:v>
      </x:c>
      <x:c r="C10" s="14" t="str">
        <x:v>科大讯飞</x:v>
      </x:c>
      <x:c r="D10" s="14" t="str">
        <x:v>双指数</x:v>
      </x:c>
      <x:c r="E10" s="18" t="n">
        <x:v>69</x:v>
      </x:c>
      <x:c r="F10" s="19" t="n">
        <x:v>11855.9452</x:v>
      </x:c>
      <x:c r="G10" s="19" t="n">
        <x:v>48.4196801968</x:v>
      </x:c>
      <x:c r="H10" s="20" t="n">
        <x:v>0.0493569985</x:v>
      </x:c>
      <x:c r="I10" s="20" t="n">
        <x:v>0.0541542261</x:v>
      </x:c>
      <x:c r="J10" s="19" t="n">
        <x:v>-14893.9836</x:v>
      </x:c>
      <x:c r="K10" s="21" t="n">
        <x:f>IFERROR(G10/F10*10000,0)</x:f>
        <x:v>40.839999999999996</x:v>
      </x:c>
      <x:c r="L10" s="19" t="n">
        <x:f>IFERROR(J10*K10/10000,0)</x:f>
        <x:v>-60.82702902239999</x:v>
      </x:c>
      <x:c r="M10" s="13" t="str">
        <x:v>减仓</x:v>
      </x:c>
      <x:c r="N10" s="13" t="str">
        <x:v>已进入基金重仓统计</x:v>
      </x:c>
      <x:c r="O10" s="13" t="str">
        <x:v>EM-Q2-2026</x:v>
      </x:c>
    </x:row>
    <x:row r="11">
      <x:c r="A11" s="16" t="n">
        <x:v>7</x:v>
      </x:c>
      <x:c r="B11" s="17" t="str">
        <x:f>"601100.SH"</x:f>
        <x:v>601100.SH</x:v>
      </x:c>
      <x:c r="C11" s="14" t="str">
        <x:v>恒立液压</x:v>
      </x:c>
      <x:c r="D11" s="14" t="str">
        <x:v>中证H30590</x:v>
      </x:c>
      <x:c r="E11" s="18" t="n">
        <x:v>122</x:v>
      </x:c>
      <x:c r="F11" s="19" t="n">
        <x:v>3334.7442</x:v>
      </x:c>
      <x:c r="G11" s="19" t="n">
        <x:v>35.8685086152</x:v>
      </x:c>
      <x:c r="H11" s="20" t="n">
        <x:v>0.0248709127</x:v>
      </x:c>
      <x:c r="I11" s="20" t="n">
        <x:v>0.0248709127</x:v>
      </x:c>
      <x:c r="J11" s="19" t="n">
        <x:v>-280.7391</x:v>
      </x:c>
      <x:c r="K11" s="21" t="n">
        <x:f>IFERROR(G11/F11*10000,0)</x:f>
        <x:v>107.56</x:v>
      </x:c>
      <x:c r="L11" s="19" t="n">
        <x:f>IFERROR(J11*K11/10000,0)</x:f>
        <x:v>-3.0196297596</x:v>
      </x:c>
      <x:c r="M11" s="13" t="str">
        <x:v>减仓</x:v>
      </x:c>
      <x:c r="N11" s="13" t="str">
        <x:v>已进入基金重仓统计</x:v>
      </x:c>
      <x:c r="O11" s="13" t="str">
        <x:v>EM-Q2-2026</x:v>
      </x:c>
    </x:row>
    <x:row r="12">
      <x:c r="A12" s="16" t="n">
        <x:v>8</x:v>
      </x:c>
      <x:c r="B12" s="17" t="str">
        <x:f>"603119.SH"</x:f>
        <x:v>603119.SH</x:v>
      </x:c>
      <x:c r="C12" s="14" t="str">
        <x:v>浙江荣泰</x:v>
      </x:c>
      <x:c r="D12" s="14" t="str">
        <x:v>国证980022</x:v>
      </x:c>
      <x:c r="E12" s="18" t="n">
        <x:v>44</x:v>
      </x:c>
      <x:c r="F12" s="19" t="n">
        <x:v>4207.6507</x:v>
      </x:c>
      <x:c r="G12" s="19" t="n">
        <x:v>27.913554743800002</x:v>
      </x:c>
      <x:c r="H12" s="20" t="n">
        <x:v>0.08898301809999999</x:v>
      </x:c>
      <x:c r="I12" s="20" t="n">
        <x:v>0.15875620680000002</x:v>
      </x:c>
      <x:c r="J12" s="19" t="n">
        <x:v>1818.4308</x:v>
      </x:c>
      <x:c r="K12" s="21" t="n">
        <x:f>IFERROR(G12/F12*10000,0)</x:f>
        <x:v>66.34</x:v>
      </x:c>
      <x:c r="L12" s="19" t="n">
        <x:f>IFERROR(J12*K12/10000,0)</x:f>
        <x:v>12.063469927200002</x:v>
      </x:c>
      <x:c r="M12" s="13" t="str">
        <x:v>增仓</x:v>
      </x:c>
      <x:c r="N12" s="13" t="str">
        <x:v>已进入基金重仓统计</x:v>
      </x:c>
      <x:c r="O12" s="13" t="str">
        <x:v>EM-Q2-2026</x:v>
      </x:c>
    </x:row>
    <x:row r="13">
      <x:c r="A13" s="16" t="n">
        <x:v>9</x:v>
      </x:c>
      <x:c r="B13" s="17" t="str">
        <x:f>"002600.SZ"</x:f>
        <x:v>002600.SZ</x:v>
      </x:c>
      <x:c r="C13" s="14" t="str">
        <x:v>领益智造</x:v>
      </x:c>
      <x:c r="D13" s="14" t="str">
        <x:v>国证980022</x:v>
      </x:c>
      <x:c r="E13" s="18" t="n">
        <x:v>33</x:v>
      </x:c>
      <x:c r="F13" s="19" t="n">
        <x:v>15115.6264</x:v>
      </x:c>
      <x:c r="G13" s="19" t="n">
        <x:v>26.210496177600003</x:v>
      </x:c>
      <x:c r="H13" s="20" t="n">
        <x:v>0.0186152793</x:v>
      </x:c>
      <x:c r="I13" s="20" t="n">
        <x:v>0.0209947864</x:v>
      </x:c>
      <x:c r="J13" s="19" t="n">
        <x:v>3025.7041</x:v>
      </x:c>
      <x:c r="K13" s="21" t="n">
        <x:f>IFERROR(G13/F13*10000,0)</x:f>
        <x:v>17.340000000000003</x:v>
      </x:c>
      <x:c r="L13" s="19" t="n">
        <x:f>IFERROR(J13*K13/10000,0)</x:f>
        <x:v>5.246570909400001</x:v>
      </x:c>
      <x:c r="M13" s="13" t="str">
        <x:v>增仓</x:v>
      </x:c>
      <x:c r="N13" s="13" t="str">
        <x:v>已进入基金重仓统计</x:v>
      </x:c>
      <x:c r="O13" s="13" t="str">
        <x:v>EM-Q2-2026</x:v>
      </x:c>
    </x:row>
    <x:row r="14">
      <x:c r="A14" s="16" t="n">
        <x:v>10</x:v>
      </x:c>
      <x:c r="B14" s="17" t="str">
        <x:f>"300953.SZ"</x:f>
        <x:v>300953.SZ</x:v>
      </x:c>
      <x:c r="C14" s="14" t="str">
        <x:v>震裕科技</x:v>
      </x:c>
      <x:c r="D14" s="14" t="str">
        <x:v>国证980022</x:v>
      </x:c>
      <x:c r="E14" s="18" t="n">
        <x:v>43</x:v>
      </x:c>
      <x:c r="F14" s="19" t="n">
        <x:v>1874.1201</x:v>
      </x:c>
      <x:c r="G14" s="19" t="n">
        <x:v>25.056985736999998</x:v>
      </x:c>
      <x:c r="H14" s="20" t="n">
        <x:v>0.076953704</x:v>
      </x:c>
      <x:c r="I14" s="20" t="n">
        <x:v>0.1070618912</x:v>
      </x:c>
      <x:c r="J14" s="19" t="n">
        <x:v>-181.5206</x:v>
      </x:c>
      <x:c r="K14" s="21" t="n">
        <x:f>IFERROR(G14/F14*10000,0)</x:f>
        <x:v>133.7</x:v>
      </x:c>
      <x:c r="L14" s="19" t="n">
        <x:f>IFERROR(J14*K14/10000,0)</x:f>
        <x:v>-2.426930422</x:v>
      </x:c>
      <x:c r="M14" s="13" t="str">
        <x:v>减仓</x:v>
      </x:c>
      <x:c r="N14" s="13" t="str">
        <x:v>已进入基金重仓统计</x:v>
      </x:c>
      <x:c r="O14" s="13" t="str">
        <x:v>EM-Q2-2026</x:v>
      </x:c>
    </x:row>
    <x:row r="15">
      <x:c r="A15" s="16" t="n">
        <x:v>11</x:v>
      </x:c>
      <x:c r="B15" s="17" t="str">
        <x:f>"002472.SZ"</x:f>
        <x:v>002472.SZ</x:v>
      </x:c>
      <x:c r="C15" s="14" t="str">
        <x:v>双环传动</x:v>
      </x:c>
      <x:c r="D15" s="14" t="str">
        <x:v>双指数</x:v>
      </x:c>
      <x:c r="E15" s="18" t="n">
        <x:v>48</x:v>
      </x:c>
      <x:c r="F15" s="19" t="n">
        <x:v>5727.9714</x:v>
      </x:c>
      <x:c r="G15" s="19" t="n">
        <x:v>23.7768092814</x:v>
      </x:c>
      <x:c r="H15" s="20" t="n">
        <x:v>0.0673880818</x:v>
      </x:c>
      <x:c r="I15" s="20" t="n">
        <x:v>0.07651625540000001</x:v>
      </x:c>
      <x:c r="J15" s="19" t="n">
        <x:v>-1382.3377</x:v>
      </x:c>
      <x:c r="K15" s="21" t="n">
        <x:f>IFERROR(G15/F15*10000,0)</x:f>
        <x:v>41.50999999999999</x:v>
      </x:c>
      <x:c r="L15" s="19" t="n">
        <x:f>IFERROR(J15*K15/10000,0)</x:f>
        <x:v>-5.738083792699999</x:v>
      </x:c>
      <x:c r="M15" s="13" t="str">
        <x:v>减仓</x:v>
      </x:c>
      <x:c r="N15" s="13" t="str">
        <x:v>已进入基金重仓统计</x:v>
      </x:c>
      <x:c r="O15" s="13" t="str">
        <x:v>EM-Q2-2026</x:v>
      </x:c>
    </x:row>
    <x:row r="16">
      <x:c r="A16" s="16" t="n">
        <x:v>12</x:v>
      </x:c>
      <x:c r="B16" s="17" t="str">
        <x:f>"688322.SH"</x:f>
        <x:v>688322.SH</x:v>
      </x:c>
      <x:c r="C16" s="14" t="str">
        <x:v>奥比中光</x:v>
      </x:c>
      <x:c r="D16" s="14" t="str">
        <x:v>双指数</x:v>
      </x:c>
      <x:c r="E16" s="18" t="n">
        <x:v>70</x:v>
      </x:c>
      <x:c r="F16" s="19" t="n">
        <x:v>1512.2858</x:v>
      </x:c>
      <x:c r="G16" s="19" t="n">
        <x:v>19.742891119</x:v>
      </x:c>
      <x:c r="H16" s="20" t="n">
        <x:v>0.0367731454</x:v>
      </x:c>
      <x:c r="I16" s="20" t="n">
        <x:v>0.047455218800000004</x:v>
      </x:c>
      <x:c r="J16" s="19" t="n">
        <x:v>-388.014</x:v>
      </x:c>
      <x:c r="K16" s="21" t="n">
        <x:f>IFERROR(G16/F16*10000,0)</x:f>
        <x:v>130.54999999999998</x:v>
      </x:c>
      <x:c r="L16" s="19" t="n">
        <x:f>IFERROR(J16*K16/10000,0)</x:f>
        <x:v>-5.065522769999999</x:v>
      </x:c>
      <x:c r="M16" s="13" t="str">
        <x:v>减仓</x:v>
      </x:c>
      <x:c r="N16" s="13" t="str">
        <x:v>已进入基金重仓统计</x:v>
      </x:c>
      <x:c r="O16" s="13" t="str">
        <x:v>EM-Q2-2026</x:v>
      </x:c>
    </x:row>
    <x:row r="17">
      <x:c r="A17" s="16" t="n">
        <x:v>13</x:v>
      </x:c>
      <x:c r="B17" s="17" t="str">
        <x:f>"300503.SZ"</x:f>
        <x:v>300503.SZ</x:v>
      </x:c>
      <x:c r="C17" s="14" t="str">
        <x:v>昊志机电</x:v>
      </x:c>
      <x:c r="D17" s="14" t="str">
        <x:v>双指数</x:v>
      </x:c>
      <x:c r="E17" s="18" t="n">
        <x:v>17</x:v>
      </x:c>
      <x:c r="F17" s="19" t="n">
        <x:v>2048.0922</x:v>
      </x:c>
      <x:c r="G17" s="19" t="n">
        <x:v>18.903891006</x:v>
      </x:c>
      <x:c r="H17" s="20" t="n">
        <x:v>0.0664475735</x:v>
      </x:c>
      <x:c r="I17" s="20" t="n">
        <x:v>0.0849078493</x:v>
      </x:c>
      <x:c r="J17" s="19" t="n">
        <x:v>606.4702</x:v>
      </x:c>
      <x:c r="K17" s="21" t="n">
        <x:f>IFERROR(G17/F17*10000,0)</x:f>
        <x:v>92.29999999999998</x:v>
      </x:c>
      <x:c r="L17" s="19" t="n">
        <x:f>IFERROR(J17*K17/10000,0)</x:f>
        <x:v>5.597719945999999</x:v>
      </x:c>
      <x:c r="M17" s="13" t="str">
        <x:v>增仓</x:v>
      </x:c>
      <x:c r="N17" s="13" t="str">
        <x:v>已进入基金重仓统计</x:v>
      </x:c>
      <x:c r="O17" s="13" t="str">
        <x:v>EM-Q2-2026</x:v>
      </x:c>
    </x:row>
    <x:row r="18">
      <x:c r="A18" s="16" t="n">
        <x:v>14</x:v>
      </x:c>
      <x:c r="B18" s="17" t="str">
        <x:f>"601689.SH"</x:f>
        <x:v>601689.SH</x:v>
      </x:c>
      <x:c r="C18" s="14" t="str">
        <x:v>拓普集团</x:v>
      </x:c>
      <x:c r="D18" s="14" t="str">
        <x:v>双指数</x:v>
      </x:c>
      <x:c r="E18" s="18" t="n">
        <x:v>63</x:v>
      </x:c>
      <x:c r="F18" s="19" t="n">
        <x:v>3122.3337</x:v>
      </x:c>
      <x:c r="G18" s="19" t="n">
        <x:v>17.6162067354</x:v>
      </x:c>
      <x:c r="H18" s="20" t="n">
        <x:v>0.017966795900000002</x:v>
      </x:c>
      <x:c r="I18" s="20" t="n">
        <x:v>0.017966795900000002</x:v>
      </x:c>
      <x:c r="J18" s="19" t="n">
        <x:v>-6675.5259</x:v>
      </x:c>
      <x:c r="K18" s="21" t="n">
        <x:f>IFERROR(G18/F18*10000,0)</x:f>
        <x:v>56.419999999999995</x:v>
      </x:c>
      <x:c r="L18" s="19" t="n">
        <x:f>IFERROR(J18*K18/10000,0)</x:f>
        <x:v>-37.66331712779999</x:v>
      </x:c>
      <x:c r="M18" s="13" t="str">
        <x:v>减仓</x:v>
      </x:c>
      <x:c r="N18" s="13" t="str">
        <x:v>已进入基金重仓统计</x:v>
      </x:c>
      <x:c r="O18" s="13" t="str">
        <x:v>EM-Q2-2026</x:v>
      </x:c>
    </x:row>
    <x:row r="19">
      <x:c r="A19" s="16" t="n">
        <x:v>15</x:v>
      </x:c>
      <x:c r="B19" s="17" t="str">
        <x:f>"688003.SH"</x:f>
        <x:v>688003.SH</x:v>
      </x:c>
      <x:c r="C19" s="14" t="str">
        <x:v>天准科技</x:v>
      </x:c>
      <x:c r="D19" s="14" t="str">
        <x:v>中证H30590</x:v>
      </x:c>
      <x:c r="E19" s="18" t="n">
        <x:v>5</x:v>
      </x:c>
      <x:c r="F19" s="19" t="n">
        <x:v>1037.878</x:v>
      </x:c>
      <x:c r="G19" s="19" t="n">
        <x:v>13.21218694</x:v>
      </x:c>
      <x:c r="H19" s="20" t="n">
        <x:v>0.0532840199</x:v>
      </x:c>
      <x:c r="I19" s="20" t="n">
        <x:v>0.0532840199</x:v>
      </x:c>
      <x:c r="J19" s="19" t="n">
        <x:v>-788.4023</x:v>
      </x:c>
      <x:c r="K19" s="21" t="n">
        <x:f>IFERROR(G19/F19*10000,0)</x:f>
        <x:v>127.30000000000001</x:v>
      </x:c>
      <x:c r="L19" s="19" t="n">
        <x:f>IFERROR(J19*K19/10000,0)</x:f>
        <x:v>-10.036361279</x:v>
      </x:c>
      <x:c r="M19" s="13" t="str">
        <x:v>减仓</x:v>
      </x:c>
      <x:c r="N19" s="13" t="str">
        <x:v>已进入基金重仓统计</x:v>
      </x:c>
      <x:c r="O19" s="13" t="str">
        <x:v>EM-Q2-2026</x:v>
      </x:c>
    </x:row>
    <x:row r="20">
      <x:c r="A20" s="16" t="n">
        <x:v>16</x:v>
      </x:c>
      <x:c r="B20" s="17" t="str">
        <x:f>"300024.SZ"</x:f>
        <x:v>300024.SZ</x:v>
      </x:c>
      <x:c r="C20" s="14" t="str">
        <x:v>机器人</x:v>
      </x:c>
      <x:c r="D20" s="14" t="str">
        <x:v>双指数</x:v>
      </x:c>
      <x:c r="E20" s="18" t="n">
        <x:v>10</x:v>
      </x:c>
      <x:c r="F20" s="19" t="n">
        <x:v>6316.8674</x:v>
      </x:c>
      <x:c r="G20" s="19" t="n">
        <x:v>12.2105046842</x:v>
      </x:c>
      <x:c r="H20" s="20" t="n">
        <x:v>0.040347386900000004</x:v>
      </x:c>
      <x:c r="I20" s="20" t="n">
        <x:v>0.0403584778</x:v>
      </x:c>
      <x:c r="J20" s="19" t="n">
        <x:v>-7347.2652</x:v>
      </x:c>
      <x:c r="K20" s="21" t="n">
        <x:f>IFERROR(G20/F20*10000,0)</x:f>
        <x:v>19.330000000000002</x:v>
      </x:c>
      <x:c r="L20" s="19" t="n">
        <x:f>IFERROR(J20*K20/10000,0)</x:f>
        <x:v>-14.202263631600001</x:v>
      </x:c>
      <x:c r="M20" s="13" t="str">
        <x:v>减仓</x:v>
      </x:c>
      <x:c r="N20" s="13" t="str">
        <x:v>已进入基金重仓统计</x:v>
      </x:c>
      <x:c r="O20" s="13" t="str">
        <x:v>EM-Q2-2026</x:v>
      </x:c>
    </x:row>
    <x:row r="21">
      <x:c r="A21" s="16" t="n">
        <x:v>17</x:v>
      </x:c>
      <x:c r="B21" s="17" t="str">
        <x:f>"688279.SH"</x:f>
        <x:v>688279.SH</x:v>
      </x:c>
      <x:c r="C21" s="14" t="str">
        <x:v>峰岹科技</x:v>
      </x:c>
      <x:c r="D21" s="14" t="str">
        <x:v>国证980022</x:v>
      </x:c>
      <x:c r="E21" s="18" t="n">
        <x:v>38</x:v>
      </x:c>
      <x:c r="F21" s="19" t="n">
        <x:v>508.7208</x:v>
      </x:c>
      <x:c r="G21" s="19" t="n">
        <x:v>11.4177296352</x:v>
      </x:c>
      <x:c r="H21" s="20" t="n">
        <x:v>0.044192752</x:v>
      </x:c>
      <x:c r="I21" s="20" t="n">
        <x:v>0.0543748653</x:v>
      </x:c>
      <x:c r="J21" s="19" t="n">
        <x:v>-173.6187</x:v>
      </x:c>
      <x:c r="K21" s="21" t="n">
        <x:f>IFERROR(G21/F21*10000,0)</x:f>
        <x:v>224.44000000000003</x:v>
      </x:c>
      <x:c r="L21" s="19" t="n">
        <x:f>IFERROR(J21*K21/10000,0)</x:f>
        <x:v>-3.8966981028000003</x:v>
      </x:c>
      <x:c r="M21" s="13" t="str">
        <x:v>减仓</x:v>
      </x:c>
      <x:c r="N21" s="13" t="str">
        <x:v>已进入基金重仓统计</x:v>
      </x:c>
      <x:c r="O21" s="13" t="str">
        <x:v>EM-Q2-2026</x:v>
      </x:c>
    </x:row>
    <x:row r="22">
      <x:c r="A22" s="16" t="n">
        <x:v>18</x:v>
      </x:c>
      <x:c r="B22" s="17" t="str">
        <x:f>"002236.SZ"</x:f>
        <x:v>002236.SZ</x:v>
      </x:c>
      <x:c r="C22" s="14" t="str">
        <x:v>大华股份</x:v>
      </x:c>
      <x:c r="D22" s="14" t="str">
        <x:v>中证H30590</x:v>
      </x:c>
      <x:c r="E22" s="18" t="n">
        <x:v>27</x:v>
      </x:c>
      <x:c r="F22" s="19" t="n">
        <x:v>6293.6948</x:v>
      </x:c>
      <x:c r="G22" s="19" t="n">
        <x:v>10.3783027252</x:v>
      </x:c>
      <x:c r="H22" s="20" t="n">
        <x:v>0.0192511176</x:v>
      </x:c>
      <x:c r="I22" s="20" t="n">
        <x:v>0.026321039700000003</x:v>
      </x:c>
      <x:c r="J22" s="19" t="n">
        <x:v>-5721.8776</x:v>
      </x:c>
      <x:c r="K22" s="21" t="n">
        <x:f>IFERROR(G22/F22*10000,0)</x:f>
        <x:v>16.49</x:v>
      </x:c>
      <x:c r="L22" s="19" t="n">
        <x:f>IFERROR(J22*K22/10000,0)</x:f>
        <x:v>-9.435376162399999</x:v>
      </x:c>
      <x:c r="M22" s="13" t="str">
        <x:v>减仓</x:v>
      </x:c>
      <x:c r="N22" s="13" t="str">
        <x:v>已进入基金重仓统计</x:v>
      </x:c>
      <x:c r="O22" s="13" t="str">
        <x:v>EM-Q2-2026</x:v>
      </x:c>
    </x:row>
    <x:row r="23">
      <x:c r="A23" s="16" t="n">
        <x:v>19</x:v>
      </x:c>
      <x:c r="B23" s="17" t="str">
        <x:f>"002747.SZ"</x:f>
        <x:v>002747.SZ</x:v>
      </x:c>
      <x:c r="C23" s="14" t="str">
        <x:v>埃斯顿</x:v>
      </x:c>
      <x:c r="D23" s="14" t="str">
        <x:v>双指数</x:v>
      </x:c>
      <x:c r="E23" s="18" t="n">
        <x:v>8</x:v>
      </x:c>
      <x:c r="F23" s="19" t="n">
        <x:v>2681.8847</x:v>
      </x:c>
      <x:c r="G23" s="19" t="n">
        <x:v>10.0114755851</x:v>
      </x:c>
      <x:c r="H23" s="20" t="n">
        <x:v>0.0277111901</x:v>
      </x:c>
      <x:c r="I23" s="20" t="n">
        <x:v>0.0342774646</x:v>
      </x:c>
      <x:c r="J23" s="19" t="n">
        <x:v>-1789.3688</x:v>
      </x:c>
      <x:c r="K23" s="21" t="n">
        <x:f>IFERROR(G23/F23*10000,0)</x:f>
        <x:v>37.33</x:v>
      </x:c>
      <x:c r="L23" s="19" t="n">
        <x:f>IFERROR(J23*K23/10000,0)</x:f>
        <x:v>-6.679713730399999</x:v>
      </x:c>
      <x:c r="M23" s="13" t="str">
        <x:v>减仓</x:v>
      </x:c>
      <x:c r="N23" s="13" t="str">
        <x:v>已进入基金重仓统计</x:v>
      </x:c>
      <x:c r="O23" s="13" t="str">
        <x:v>EM-Q2-2026</x:v>
      </x:c>
    </x:row>
    <x:row r="24">
      <x:c r="A24" s="16" t="n">
        <x:v>20</x:v>
      </x:c>
      <x:c r="B24" s="17" t="str">
        <x:f>"000967.SZ"</x:f>
        <x:v>000967.SZ</x:v>
      </x:c>
      <x:c r="C24" s="14" t="str">
        <x:v>盈峰环境</x:v>
      </x:c>
      <x:c r="D24" s="14" t="str">
        <x:v>双指数</x:v>
      </x:c>
      <x:c r="E24" s="18" t="n">
        <x:v>21</x:v>
      </x:c>
      <x:c r="F24" s="19" t="n">
        <x:v>8791.3581</x:v>
      </x:c>
      <x:c r="G24" s="19" t="n">
        <x:v>9.2573000793</x:v>
      </x:c>
      <x:c r="H24" s="20" t="n">
        <x:v>0.026171074399999997</x:v>
      </x:c>
      <x:c r="I24" s="20" t="n">
        <x:v>0.0261829263</x:v>
      </x:c>
      <x:c r="J24" s="19" t="n">
        <x:v>1259.6533</x:v>
      </x:c>
      <x:c r="K24" s="21" t="n">
        <x:f>IFERROR(G24/F24*10000,0)</x:f>
        <x:v>10.530000000000001</x:v>
      </x:c>
      <x:c r="L24" s="19" t="n">
        <x:f>IFERROR(J24*K24/10000,0)</x:f>
        <x:v>1.3264149249</x:v>
      </x:c>
      <x:c r="M24" s="13" t="str">
        <x:v>增仓</x:v>
      </x:c>
      <x:c r="N24" s="13" t="str">
        <x:v>已进入基金重仓统计</x:v>
      </x:c>
      <x:c r="O24" s="13" t="str">
        <x:v>EM-Q2-2026</x:v>
      </x:c>
    </x:row>
    <x:row r="25">
      <x:c r="A25" s="16" t="n">
        <x:v>21</x:v>
      </x:c>
      <x:c r="B25" s="17" t="str">
        <x:f>"688169.SH"</x:f>
        <x:v>688169.SH</x:v>
      </x:c>
      <x:c r="C25" s="14" t="str">
        <x:v>石头科技</x:v>
      </x:c>
      <x:c r="D25" s="14" t="str">
        <x:v>双指数</x:v>
      </x:c>
      <x:c r="E25" s="18" t="n">
        <x:v>53</x:v>
      </x:c>
      <x:c r="F25" s="19" t="n">
        <x:v>828.4216</x:v>
      </x:c>
      <x:c r="G25" s="19" t="n">
        <x:v>7.8675199352</x:v>
      </x:c>
      <x:c r="H25" s="20" t="n">
        <x:v>0.031953162800000004</x:v>
      </x:c>
      <x:c r="I25" s="20" t="n">
        <x:v>0.031953162800000004</x:v>
      </x:c>
      <x:c r="J25" s="19" t="n">
        <x:v>-4742.3808</x:v>
      </x:c>
      <x:c r="K25" s="21" t="n">
        <x:f>IFERROR(G25/F25*10000,0)</x:f>
        <x:v>94.97</x:v>
      </x:c>
      <x:c r="L25" s="19" t="n">
        <x:f>IFERROR(J25*K25/10000,0)</x:f>
        <x:v>-45.0383904576</x:v>
      </x:c>
      <x:c r="M25" s="13" t="str">
        <x:v>减仓</x:v>
      </x:c>
      <x:c r="N25" s="13" t="str">
        <x:v>已进入基金重仓统计</x:v>
      </x:c>
      <x:c r="O25" s="13" t="str">
        <x:v>EM-Q2-2026</x:v>
      </x:c>
    </x:row>
    <x:row r="26">
      <x:c r="A26" s="16" t="n">
        <x:v>22</x:v>
      </x:c>
      <x:c r="B26" s="17" t="str">
        <x:f>"300432.SZ"</x:f>
        <x:v>300432.SZ</x:v>
      </x:c>
      <x:c r="C26" s="14" t="str">
        <x:v>富临精工</x:v>
      </x:c>
      <x:c r="D26" s="14" t="str">
        <x:v>国证980022</x:v>
      </x:c>
      <x:c r="E26" s="18" t="n">
        <x:v>15</x:v>
      </x:c>
      <x:c r="F26" s="19" t="n">
        <x:v>2242.0609</x:v>
      </x:c>
      <x:c r="G26" s="19" t="n">
        <x:v>4.5043003481</x:v>
      </x:c>
      <x:c r="H26" s="20" t="n">
        <x:v>0.0131133059</x:v>
      </x:c>
      <x:c r="I26" s="20" t="n">
        <x:v>0.0132611599</x:v>
      </x:c>
      <x:c r="J26" s="19" t="n">
        <x:v>-11209.5715</x:v>
      </x:c>
      <x:c r="K26" s="21" t="n">
        <x:f>IFERROR(G26/F26*10000,0)</x:f>
        <x:v>20.09</x:v>
      </x:c>
      <x:c r="L26" s="19" t="n">
        <x:f>IFERROR(J26*K26/10000,0)</x:f>
        <x:v>-22.5200291435</x:v>
      </x:c>
      <x:c r="M26" s="13" t="str">
        <x:v>减仓</x:v>
      </x:c>
      <x:c r="N26" s="13" t="str">
        <x:v>已进入基金重仓统计</x:v>
      </x:c>
      <x:c r="O26" s="13" t="str">
        <x:v>EM-Q2-2026</x:v>
      </x:c>
    </x:row>
    <x:row r="27">
      <x:c r="A27" s="16" t="n">
        <x:v>23</x:v>
      </x:c>
      <x:c r="B27" s="17" t="str">
        <x:f>"688188.SH"</x:f>
        <x:v>688188.SH</x:v>
      </x:c>
      <x:c r="C27" s="14" t="str">
        <x:v>柏楚电子</x:v>
      </x:c>
      <x:c r="D27" s="14" t="str">
        <x:v>中证H30590</x:v>
      </x:c>
      <x:c r="E27" s="18" t="n">
        <x:v>18</x:v>
      </x:c>
      <x:c r="F27" s="19" t="n">
        <x:v>414.1254</x:v>
      </x:c>
      <x:c r="G27" s="19" t="n">
        <x:v>4.418718018</x:v>
      </x:c>
      <x:c r="H27" s="20" t="n">
        <x:v>0.0102112665</x:v>
      </x:c>
      <x:c r="I27" s="20" t="n">
        <x:v>0.0102112665</x:v>
      </x:c>
      <x:c r="J27" s="19" t="n">
        <x:v>-879.3675</x:v>
      </x:c>
      <x:c r="K27" s="21" t="n">
        <x:f>IFERROR(G27/F27*10000,0)</x:f>
        <x:v>106.69999999999999</x:v>
      </x:c>
      <x:c r="L27" s="19" t="n">
        <x:f>IFERROR(J27*K27/10000,0)</x:f>
        <x:v>-9.382851224999998</x:v>
      </x:c>
      <x:c r="M27" s="13" t="str">
        <x:v>减仓</x:v>
      </x:c>
      <x:c r="N27" s="13" t="str">
        <x:v>已进入基金重仓统计</x:v>
      </x:c>
      <x:c r="O27" s="13" t="str">
        <x:v>EM-Q2-2026</x:v>
      </x:c>
    </x:row>
    <x:row r="28">
      <x:c r="A28" s="16" t="n">
        <x:v>24</x:v>
      </x:c>
      <x:c r="B28" s="17" t="str">
        <x:f>"688090.SH"</x:f>
        <x:v>688090.SH</x:v>
      </x:c>
      <x:c r="C28" s="14" t="str">
        <x:v>瑞松科技</x:v>
      </x:c>
      <x:c r="D28" s="14" t="str">
        <x:v>中证H30590</x:v>
      </x:c>
      <x:c r="E28" s="18" t="n">
        <x:v>24</x:v>
      </x:c>
      <x:c r="F28" s="19" t="n">
        <x:v>328.3636</x:v>
      </x:c>
      <x:c r="G28" s="19" t="n">
        <x:v>3.495430522</x:v>
      </x:c>
      <x:c r="H28" s="20" t="n">
        <x:v>0.020652016199999998</x:v>
      </x:c>
      <x:c r="I28" s="20" t="n">
        <x:v>0.020652016199999998</x:v>
      </x:c>
      <x:c r="J28" s="19" t="n">
        <x:v>-60.3409</x:v>
      </x:c>
      <x:c r="K28" s="21" t="n">
        <x:f>IFERROR(G28/F28*10000,0)</x:f>
        <x:v>106.45</x:v>
      </x:c>
      <x:c r="L28" s="19" t="n">
        <x:f>IFERROR(J28*K28/10000,0)</x:f>
        <x:v>-0.6423288805</x:v>
      </x:c>
      <x:c r="M28" s="13" t="str">
        <x:v>减仓</x:v>
      </x:c>
      <x:c r="N28" s="13" t="str">
        <x:v>已进入基金重仓统计</x:v>
      </x:c>
      <x:c r="O28" s="13" t="str">
        <x:v>EM-Q2-2026</x:v>
      </x:c>
    </x:row>
    <x:row r="29">
      <x:c r="A29" s="16" t="n">
        <x:v>25</x:v>
      </x:c>
      <x:c r="B29" s="17" t="str">
        <x:f>"300161.SZ"</x:f>
        <x:v>300161.SZ</x:v>
      </x:c>
      <x:c r="C29" s="14" t="str">
        <x:v>华中数控</x:v>
      </x:c>
      <x:c r="D29" s="14" t="str">
        <x:v>双指数</x:v>
      </x:c>
      <x:c r="E29" s="18" t="n">
        <x:v>8</x:v>
      </x:c>
      <x:c r="F29" s="19" t="n">
        <x:v>903.0158</x:v>
      </x:c>
      <x:c r="G29" s="19" t="n">
        <x:v>2.6295820096</x:v>
      </x:c>
      <x:c r="H29" s="20" t="n">
        <x:v>0.045446897699999995</x:v>
      </x:c>
      <x:c r="I29" s="20" t="n">
        <x:v>0.0463098556</x:v>
      </x:c>
      <x:c r="J29" s="19" t="n">
        <x:v>-1329.4297</x:v>
      </x:c>
      <x:c r="K29" s="21" t="n">
        <x:f>IFERROR(G29/F29*10000,0)</x:f>
        <x:v>29.12</x:v>
      </x:c>
      <x:c r="L29" s="19" t="n">
        <x:f>IFERROR(J29*K29/10000,0)</x:f>
        <x:v>-3.8712992863999998</x:v>
      </x:c>
      <x:c r="M29" s="13" t="str">
        <x:v>减仓</x:v>
      </x:c>
      <x:c r="N29" s="13" t="str">
        <x:v>已进入基金重仓统计</x:v>
      </x:c>
      <x:c r="O29" s="13" t="str">
        <x:v>EM-Q2-2026</x:v>
      </x:c>
    </x:row>
    <x:row r="30">
      <x:c r="A30" s="16" t="n">
        <x:v>26</x:v>
      </x:c>
      <x:c r="B30" s="17" t="str">
        <x:f>"002975.SZ"</x:f>
        <x:v>002975.SZ</x:v>
      </x:c>
      <x:c r="C30" s="14" t="str">
        <x:v>博杰股份</x:v>
      </x:c>
      <x:c r="D30" s="14" t="str">
        <x:v>中证H30590</x:v>
      </x:c>
      <x:c r="E30" s="18" t="n">
        <x:v>14</x:v>
      </x:c>
      <x:c r="F30" s="19" t="n">
        <x:v>174.6789</x:v>
      </x:c>
      <x:c r="G30" s="19" t="n">
        <x:v>2.48044038</x:v>
      </x:c>
      <x:c r="H30" s="20" t="n">
        <x:v>0.008392749</x:v>
      </x:c>
      <x:c r="I30" s="20" t="n">
        <x:v>0.0127174199</x:v>
      </x:c>
      <x:c r="J30" s="19" t="n">
        <x:v>-89.4316</x:v>
      </x:c>
      <x:c r="K30" s="21" t="n">
        <x:f>IFERROR(G30/F30*10000,0)</x:f>
        <x:v>142</x:v>
      </x:c>
      <x:c r="L30" s="19" t="n">
        <x:f>IFERROR(J30*K30/10000,0)</x:f>
        <x:v>-1.26992872</x:v>
      </x:c>
      <x:c r="M30" s="13" t="str">
        <x:v>减仓</x:v>
      </x:c>
      <x:c r="N30" s="13" t="str">
        <x:v>已进入基金重仓统计</x:v>
      </x:c>
      <x:c r="O30" s="13" t="str">
        <x:v>EM-Q2-2026</x:v>
      </x:c>
    </x:row>
    <x:row r="31">
      <x:c r="A31" s="16" t="n">
        <x:v>27</x:v>
      </x:c>
      <x:c r="B31" s="17" t="str">
        <x:f>"688686.SH"</x:f>
        <x:v>688686.SH</x:v>
      </x:c>
      <x:c r="C31" s="14" t="str">
        <x:v>奥普特</x:v>
      </x:c>
      <x:c r="D31" s="14" t="str">
        <x:v>双指数</x:v>
      </x:c>
      <x:c r="E31" s="18" t="n">
        <x:v>13</x:v>
      </x:c>
      <x:c r="F31" s="19" t="n">
        <x:v>129.9986</x:v>
      </x:c>
      <x:c r="G31" s="19" t="n">
        <x:v>2.1890464254</x:v>
      </x:c>
      <x:c r="H31" s="20" t="n">
        <x:v>0.0106350976</x:v>
      </x:c>
      <x:c r="I31" s="20" t="n">
        <x:v>0.0106350976</x:v>
      </x:c>
      <x:c r="J31" s="19" t="n">
        <x:v>-137.1973</x:v>
      </x:c>
      <x:c r="K31" s="21" t="n">
        <x:f>IFERROR(G31/F31*10000,0)</x:f>
        <x:v>168.39</x:v>
      </x:c>
      <x:c r="L31" s="19" t="n">
        <x:f>IFERROR(J31*K31/10000,0)</x:f>
        <x:v>-2.3102653347</x:v>
      </x:c>
      <x:c r="M31" s="13" t="str">
        <x:v>减仓</x:v>
      </x:c>
      <x:c r="N31" s="13" t="str">
        <x:v>已进入基金重仓统计</x:v>
      </x:c>
      <x:c r="O31" s="13" t="str">
        <x:v>EM-Q2-2026</x:v>
      </x:c>
    </x:row>
    <x:row r="32">
      <x:c r="A32" s="16" t="n">
        <x:v>28</x:v>
      </x:c>
      <x:c r="B32" s="17" t="str">
        <x:f>"300580.SZ"</x:f>
        <x:v>300580.SZ</x:v>
      </x:c>
      <x:c r="C32" s="14" t="str">
        <x:v>贝斯特</x:v>
      </x:c>
      <x:c r="D32" s="14" t="str">
        <x:v>国证980022</x:v>
      </x:c>
      <x:c r="E32" s="18" t="n">
        <x:v>4</x:v>
      </x:c>
      <x:c r="F32" s="19" t="n">
        <x:v>861.84</x:v>
      </x:c>
      <x:c r="G32" s="19" t="n">
        <x:v>1.73316024</x:v>
      </x:c>
      <x:c r="H32" s="20" t="n">
        <x:v>0.0171570962</x:v>
      </x:c>
      <x:c r="I32" s="20" t="n">
        <x:v>0.018236431</x:v>
      </x:c>
      <x:c r="J32" s="19" t="n">
        <x:v>-246.0737</x:v>
      </x:c>
      <x:c r="K32" s="21" t="n">
        <x:f>IFERROR(G32/F32*10000,0)</x:f>
        <x:v>20.11</x:v>
      </x:c>
      <x:c r="L32" s="19" t="n">
        <x:f>IFERROR(J32*K32/10000,0)</x:f>
        <x:v>-0.4948542107</x:v>
      </x:c>
      <x:c r="M32" s="13" t="str">
        <x:v>减仓</x:v>
      </x:c>
      <x:c r="N32" s="13" t="str">
        <x:v>已进入基金重仓统计</x:v>
      </x:c>
      <x:c r="O32" s="13" t="str">
        <x:v>EM-Q2-2026</x:v>
      </x:c>
    </x:row>
    <x:row r="33">
      <x:c r="A33" s="16" t="n">
        <x:v>29</x:v>
      </x:c>
      <x:c r="B33" s="17" t="str">
        <x:f>"301413.SZ"</x:f>
        <x:v>301413.SZ</x:v>
      </x:c>
      <x:c r="C33" s="14" t="str">
        <x:v>安培龙</x:v>
      </x:c>
      <x:c r="D33" s="14" t="str">
        <x:v>国证980022</x:v>
      </x:c>
      <x:c r="E33" s="18" t="n">
        <x:v>11</x:v>
      </x:c>
      <x:c r="F33" s="19" t="n">
        <x:v>216.9284</x:v>
      </x:c>
      <x:c r="G33" s="19" t="n">
        <x:v>1.5375884992</x:v>
      </x:c>
      <x:c r="H33" s="20" t="n">
        <x:v>0.0169577881</x:v>
      </x:c>
      <x:c r="I33" s="20" t="n">
        <x:v>0.0284031274</x:v>
      </x:c>
      <x:c r="J33" s="19" t="n">
        <x:v>-643.3143</x:v>
      </x:c>
      <x:c r="K33" s="21" t="n">
        <x:f>IFERROR(G33/F33*10000,0)</x:f>
        <x:v>70.88</x:v>
      </x:c>
      <x:c r="L33" s="19" t="n">
        <x:f>IFERROR(J33*K33/10000,0)</x:f>
        <x:v>-4.5598117583999995</x:v>
      </x:c>
      <x:c r="M33" s="13" t="str">
        <x:v>减仓</x:v>
      </x:c>
      <x:c r="N33" s="13" t="str">
        <x:v>已进入基金重仓统计</x:v>
      </x:c>
      <x:c r="O33" s="13" t="str">
        <x:v>EM-Q2-2026</x:v>
      </x:c>
    </x:row>
    <x:row r="34">
      <x:c r="A34" s="16" t="n">
        <x:v>30</x:v>
      </x:c>
      <x:c r="B34" s="17" t="str">
        <x:f>"688290.SH"</x:f>
        <x:v>688290.SH</x:v>
      </x:c>
      <x:c r="C34" s="14" t="str">
        <x:v>景业智能</x:v>
      </x:c>
      <x:c r="D34" s="14" t="str">
        <x:v>中证H30590</x:v>
      </x:c>
      <x:c r="E34" s="18" t="n">
        <x:v>4</x:v>
      </x:c>
      <x:c r="F34" s="19" t="n">
        <x:v>223.3717</x:v>
      </x:c>
      <x:c r="G34" s="19" t="n">
        <x:v>1.4822946012</x:v>
      </x:c>
      <x:c r="H34" s="20" t="n">
        <x:v>0.0218585307</x:v>
      </x:c>
      <x:c r="I34" s="20" t="n">
        <x:v>0.0218585307</x:v>
      </x:c>
      <x:c r="J34" s="19" t="n">
        <x:v>15.5353</x:v>
      </x:c>
      <x:c r="K34" s="21" t="n">
        <x:f>IFERROR(G34/F34*10000,0)</x:f>
        <x:v>66.36</x:v>
      </x:c>
      <x:c r="L34" s="19" t="n">
        <x:f>IFERROR(J34*K34/10000,0)</x:f>
        <x:v>0.1030922508</x:v>
      </x:c>
      <x:c r="M34" s="13" t="str">
        <x:v>增仓</x:v>
      </x:c>
      <x:c r="N34" s="13" t="str">
        <x:v>已进入基金重仓统计</x:v>
      </x:c>
      <x:c r="O34" s="13" t="str">
        <x:v>EM-Q2-2026</x:v>
      </x:c>
    </x:row>
    <x:row r="35">
      <x:c r="A35" s="16" t="n">
        <x:v>31</x:v>
      </x:c>
      <x:c r="B35" s="17" t="str">
        <x:f>"002338.SZ"</x:f>
        <x:v>002338.SZ</x:v>
      </x:c>
      <x:c r="C35" s="14" t="str">
        <x:v>奥普光电</x:v>
      </x:c>
      <x:c r="D35" s="14" t="str">
        <x:v>国证980022</x:v>
      </x:c>
      <x:c r="E35" s="18" t="n">
        <x:v>6</x:v>
      </x:c>
      <x:c r="F35" s="19" t="n">
        <x:v>251.3924</x:v>
      </x:c>
      <x:c r="G35" s="19" t="n">
        <x:v>1.4379645280000002</x:v>
      </x:c>
      <x:c r="H35" s="20" t="n">
        <x:v>0.0104746834</x:v>
      </x:c>
      <x:c r="I35" s="20" t="n">
        <x:v>0.0104746834</x:v>
      </x:c>
      <x:c r="J35" s="19" t="n">
        <x:v>-1285.7257</x:v>
      </x:c>
      <x:c r="K35" s="21" t="n">
        <x:f>IFERROR(G35/F35*10000,0)</x:f>
        <x:v>57.2</x:v>
      </x:c>
      <x:c r="L35" s="19" t="n">
        <x:f>IFERROR(J35*K35/10000,0)</x:f>
        <x:v>-7.354351004000001</x:v>
      </x:c>
      <x:c r="M35" s="13" t="str">
        <x:v>减仓</x:v>
      </x:c>
      <x:c r="N35" s="13" t="str">
        <x:v>已进入基金重仓统计</x:v>
      </x:c>
      <x:c r="O35" s="13" t="str">
        <x:v>EM-Q2-2026</x:v>
      </x:c>
    </x:row>
    <x:row r="36">
      <x:c r="A36" s="16" t="n">
        <x:v>32</x:v>
      </x:c>
      <x:c r="B36" s="17" t="str">
        <x:f>"603486.SH"</x:f>
        <x:v>603486.SH</x:v>
      </x:c>
      <x:c r="C36" s="14" t="str">
        <x:v>科沃斯</x:v>
      </x:c>
      <x:c r="D36" s="14" t="str">
        <x:v>双指数</x:v>
      </x:c>
      <x:c r="E36" s="18" t="n">
        <x:v>16</x:v>
      </x:c>
      <x:c r="F36" s="19" t="n">
        <x:v>248.7622</x:v>
      </x:c>
      <x:c r="G36" s="19" t="n">
        <x:v>1.262468165</x:v>
      </x:c>
      <x:c r="H36" s="20" t="n">
        <x:v>0.0042993939</x:v>
      </x:c>
      <x:c r="I36" s="20" t="n">
        <x:v>0.0043387296</x:v>
      </x:c>
      <x:c r="J36" s="19" t="n">
        <x:v>-2149.5534</x:v>
      </x:c>
      <x:c r="K36" s="21" t="n">
        <x:f>IFERROR(G36/F36*10000,0)</x:f>
        <x:v>50.75</x:v>
      </x:c>
      <x:c r="L36" s="19" t="n">
        <x:f>IFERROR(J36*K36/10000,0)</x:f>
        <x:v>-10.908983505</x:v>
      </x:c>
      <x:c r="M36" s="13" t="str">
        <x:v>减仓</x:v>
      </x:c>
      <x:c r="N36" s="13" t="str">
        <x:v>已进入基金重仓统计</x:v>
      </x:c>
      <x:c r="O36" s="13" t="str">
        <x:v>EM-Q2-2026</x:v>
      </x:c>
    </x:row>
    <x:row r="37">
      <x:c r="A37" s="16" t="n">
        <x:v>33</x:v>
      </x:c>
      <x:c r="B37" s="17" t="str">
        <x:f>"688248.SH"</x:f>
        <x:v>688248.SH</x:v>
      </x:c>
      <x:c r="C37" s="14" t="str">
        <x:v>南网科技</x:v>
      </x:c>
      <x:c r="D37" s="14" t="str">
        <x:v>双指数</x:v>
      </x:c>
      <x:c r="E37" s="18" t="n">
        <x:v>13</x:v>
      </x:c>
      <x:c r="F37" s="19" t="n">
        <x:v>172.3932</x:v>
      </x:c>
      <x:c r="G37" s="19" t="n">
        <x:v>1.1926161576</x:v>
      </x:c>
      <x:c r="H37" s="20" t="n">
        <x:v>0.0030528282</x:v>
      </x:c>
      <x:c r="I37" s="20" t="n">
        <x:v>0.0030528282</x:v>
      </x:c>
      <x:c r="J37" s="19" t="n">
        <x:v>-1320.7363</x:v>
      </x:c>
      <x:c r="K37" s="21" t="n">
        <x:f>IFERROR(G37/F37*10000,0)</x:f>
        <x:v>69.17999999999999</x:v>
      </x:c>
      <x:c r="L37" s="19" t="n">
        <x:f>IFERROR(J37*K37/10000,0)</x:f>
        <x:v>-9.136853723399998</x:v>
      </x:c>
      <x:c r="M37" s="13" t="str">
        <x:v>减仓</x:v>
      </x:c>
      <x:c r="N37" s="13" t="str">
        <x:v>已进入基金重仓统计</x:v>
      </x:c>
      <x:c r="O37" s="13" t="str">
        <x:v>EM-Q2-2026</x:v>
      </x:c>
    </x:row>
    <x:row r="38">
      <x:c r="A38" s="16" t="n">
        <x:v>34</x:v>
      </x:c>
      <x:c r="B38" s="17" t="str">
        <x:f>"300007.SZ"</x:f>
        <x:v>300007.SZ</x:v>
      </x:c>
      <x:c r="C38" s="14" t="str">
        <x:v>汉威科技</x:v>
      </x:c>
      <x:c r="D38" s="14" t="str">
        <x:v>国证980022</x:v>
      </x:c>
      <x:c r="E38" s="18" t="n">
        <x:v>3</x:v>
      </x:c>
      <x:c r="F38" s="19" t="n">
        <x:v>237.51</x:v>
      </x:c>
      <x:c r="G38" s="19" t="n">
        <x:v>0.9072882</x:v>
      </x:c>
      <x:c r="H38" s="20" t="n">
        <x:v>0.0072534182</x:v>
      </x:c>
      <x:c r="I38" s="20" t="n">
        <x:v>0.008394172600000001</x:v>
      </x:c>
      <x:c r="J38" s="19" t="n">
        <x:v>-1292.8222</x:v>
      </x:c>
      <x:c r="K38" s="21" t="n">
        <x:f>IFERROR(G38/F38*10000,0)</x:f>
        <x:v>38.2</x:v>
      </x:c>
      <x:c r="L38" s="19" t="n">
        <x:f>IFERROR(J38*K38/10000,0)</x:f>
        <x:v>-4.938580804000001</x:v>
      </x:c>
      <x:c r="M38" s="13" t="str">
        <x:v>减仓</x:v>
      </x:c>
      <x:c r="N38" s="13" t="str">
        <x:v>已进入基金重仓统计</x:v>
      </x:c>
      <x:c r="O38" s="13" t="str">
        <x:v>EM-Q2-2026</x:v>
      </x:c>
    </x:row>
    <x:row r="39">
      <x:c r="A39" s="16" t="n">
        <x:v>35</x:v>
      </x:c>
      <x:c r="B39" s="17" t="str">
        <x:f>"688320.SH"</x:f>
        <x:v>688320.SH</x:v>
      </x:c>
      <x:c r="C39" s="14" t="str">
        <x:v>禾川科技</x:v>
      </x:c>
      <x:c r="D39" s="14" t="str">
        <x:v>中证H30590</x:v>
      </x:c>
      <x:c r="E39" s="18" t="n">
        <x:v>5</x:v>
      </x:c>
      <x:c r="F39" s="19" t="n">
        <x:v>126.1919</x:v>
      </x:c>
      <x:c r="G39" s="19" t="n">
        <x:v>0.5230654255</x:v>
      </x:c>
      <x:c r="H39" s="20" t="n">
        <x:v>0.008356323</x:v>
      </x:c>
      <x:c r="I39" s="20" t="n">
        <x:v>0.008356323</x:v>
      </x:c>
      <x:c r="J39" s="19" t="n">
        <x:v>-614.3852</x:v>
      </x:c>
      <x:c r="K39" s="21" t="n">
        <x:f>IFERROR(G39/F39*10000,0)</x:f>
        <x:v>41.45</x:v>
      </x:c>
      <x:c r="L39" s="19" t="n">
        <x:f>IFERROR(J39*K39/10000,0)</x:f>
        <x:v>-2.546626654</x:v>
      </x:c>
      <x:c r="M39" s="13" t="str">
        <x:v>减仓</x:v>
      </x:c>
      <x:c r="N39" s="13" t="str">
        <x:v>已进入基金重仓统计</x:v>
      </x:c>
      <x:c r="O39" s="13" t="str">
        <x:v>EM-Q2-2026</x:v>
      </x:c>
    </x:row>
    <x:row r="40">
      <x:c r="A40" s="16" t="n">
        <x:v>36</x:v>
      </x:c>
      <x:c r="B40" s="17" t="str">
        <x:f>"688400.SH"</x:f>
        <x:v>688400.SH</x:v>
      </x:c>
      <x:c r="C40" s="14" t="str">
        <x:v>凌云光</x:v>
      </x:c>
      <x:c r="D40" s="14" t="str">
        <x:v>国证980022</x:v>
      </x:c>
      <x:c r="E40" s="18" t="n">
        <x:v>12</x:v>
      </x:c>
      <x:c r="F40" s="19" t="n">
        <x:v>77.1906</x:v>
      </x:c>
      <x:c r="G40" s="19" t="n">
        <x:v>0.5110017720000001</x:v>
      </x:c>
      <x:c r="H40" s="20" t="n">
        <x:v>0.0016107201</x:v>
      </x:c>
      <x:c r="I40" s="20" t="n">
        <x:v>0.001674501</x:v>
      </x:c>
      <x:c r="J40" s="19" t="n">
        <x:v>-340.2259</x:v>
      </x:c>
      <x:c r="K40" s="21" t="n">
        <x:f>IFERROR(G40/F40*10000,0)</x:f>
        <x:v>66.2</x:v>
      </x:c>
      <x:c r="L40" s="19" t="n">
        <x:f>IFERROR(J40*K40/10000,0)</x:f>
        <x:v>-2.2522954580000003</x:v>
      </x:c>
      <x:c r="M40" s="13" t="str">
        <x:v>减仓</x:v>
      </x:c>
      <x:c r="N40" s="13" t="str">
        <x:v>已进入基金重仓统计</x:v>
      </x:c>
      <x:c r="O40" s="13" t="str">
        <x:v>EM-Q2-2026</x:v>
      </x:c>
    </x:row>
    <x:row r="41">
      <x:c r="A41" s="16" t="n">
        <x:v>37</x:v>
      </x:c>
      <x:c r="B41" s="17" t="str">
        <x:f>"688084.SH"</x:f>
        <x:v>688084.SH</x:v>
      </x:c>
      <x:c r="C41" s="14" t="str">
        <x:v>晶品特装</x:v>
      </x:c>
      <x:c r="D41" s="14" t="str">
        <x:v>中证H30590</x:v>
      </x:c>
      <x:c r="E41" s="18" t="n">
        <x:v>4</x:v>
      </x:c>
      <x:c r="F41" s="19" t="n">
        <x:v>86.9778</x:v>
      </x:c>
      <x:c r="G41" s="19" t="n">
        <x:v>0.43732437840000005</x:v>
      </x:c>
      <x:c r="H41" s="20" t="n">
        <x:v>0.0114960182</x:v>
      </x:c>
      <x:c r="I41" s="20" t="n">
        <x:v>0.0114960182</x:v>
      </x:c>
      <x:c r="J41" s="19" t="n">
        <x:v>-379.9614</x:v>
      </x:c>
      <x:c r="K41" s="21" t="n">
        <x:f>IFERROR(G41/F41*10000,0)</x:f>
        <x:v>50.28</x:v>
      </x:c>
      <x:c r="L41" s="19" t="n">
        <x:f>IFERROR(J41*K41/10000,0)</x:f>
        <x:v>-1.9104459192000003</x:v>
      </x:c>
      <x:c r="M41" s="13" t="str">
        <x:v>减仓</x:v>
      </x:c>
      <x:c r="N41" s="13" t="str">
        <x:v>已进入基金重仓统计</x:v>
      </x:c>
      <x:c r="O41" s="13" t="str">
        <x:v>EM-Q2-2026</x:v>
      </x:c>
    </x:row>
    <x:row r="42">
      <x:c r="A42" s="16" t="n">
        <x:v>38</x:v>
      </x:c>
      <x:c r="B42" s="17" t="str">
        <x:f>"300607.SZ"</x:f>
        <x:v>300607.SZ</x:v>
      </x:c>
      <x:c r="C42" s="14" t="str">
        <x:v>拓斯达</x:v>
      </x:c>
      <x:c r="D42" s="14" t="str">
        <x:v>双指数</x:v>
      </x:c>
      <x:c r="E42" s="18" t="n">
        <x:v>2</x:v>
      </x:c>
      <x:c r="F42" s="19" t="n">
        <x:v>89.1895</x:v>
      </x:c>
      <x:c r="G42" s="19" t="n">
        <x:v>0.3677283085</x:v>
      </x:c>
      <x:c r="H42" s="20" t="n">
        <x:v>0.001869909</x:v>
      </x:c>
      <x:c r="I42" s="20" t="n">
        <x:v>0.0026426568</x:v>
      </x:c>
      <x:c r="J42" s="19" t="n">
        <x:v>-2549.9776</x:v>
      </x:c>
      <x:c r="K42" s="21" t="n">
        <x:f>IFERROR(G42/F42*10000,0)</x:f>
        <x:v>41.23</x:v>
      </x:c>
      <x:c r="L42" s="19" t="n">
        <x:f>IFERROR(J42*K42/10000,0)</x:f>
        <x:v>-10.513557644799999</x:v>
      </x:c>
      <x:c r="M42" s="13" t="str">
        <x:v>减仓</x:v>
      </x:c>
      <x:c r="N42" s="13" t="str">
        <x:v>已进入基金重仓统计</x:v>
      </x:c>
      <x:c r="O42" s="13" t="str">
        <x:v>EM-Q2-2026</x:v>
      </x:c>
    </x:row>
    <x:row r="43">
      <x:c r="A43" s="16" t="n">
        <x:v>39</x:v>
      </x:c>
      <x:c r="B43" s="17" t="str">
        <x:f>"002957.SZ"</x:f>
        <x:v>002957.SZ</x:v>
      </x:c>
      <x:c r="C43" s="14" t="str">
        <x:v>科瑞技术</x:v>
      </x:c>
      <x:c r="D43" s="14" t="str">
        <x:v>中证H30590</x:v>
      </x:c>
      <x:c r="E43" s="18" t="n">
        <x:v>3</x:v>
      </x:c>
      <x:c r="F43" s="19" t="n">
        <x:v>57.184</x:v>
      </x:c>
      <x:c r="G43" s="19" t="n">
        <x:v>0.31359705600000004</x:v>
      </x:c>
      <x:c r="H43" s="20" t="n">
        <x:v>0.0013615806999999998</x:v>
      </x:c>
      <x:c r="I43" s="20" t="n">
        <x:v>0.0013658207999999999</x:v>
      </x:c>
      <x:c r="J43" s="19" t="n">
        <x:v>-1658.9609</x:v>
      </x:c>
      <x:c r="K43" s="21" t="n">
        <x:f>IFERROR(G43/F43*10000,0)</x:f>
        <x:v>54.84000000000001</x:v>
      </x:c>
      <x:c r="L43" s="19" t="n">
        <x:f>IFERROR(J43*K43/10000,0)</x:f>
        <x:v>-9.097741575600002</x:v>
      </x:c>
      <x:c r="M43" s="13" t="str">
        <x:v>减仓</x:v>
      </x:c>
      <x:c r="N43" s="13" t="str">
        <x:v>已进入基金重仓统计</x:v>
      </x:c>
      <x:c r="O43" s="13" t="str">
        <x:v>EM-Q2-2026</x:v>
      </x:c>
    </x:row>
    <x:row r="44">
      <x:c r="A44" s="16" t="n">
        <x:v>40</x:v>
      </x:c>
      <x:c r="B44" s="17" t="str">
        <x:f>"688277.SH"</x:f>
        <x:v>688277.SH</x:v>
      </x:c>
      <x:c r="C44" s="14" t="str">
        <x:v>天智航</x:v>
      </x:c>
      <x:c r="D44" s="14" t="str">
        <x:v>双指数</x:v>
      </x:c>
      <x:c r="E44" s="18" t="n">
        <x:v>2</x:v>
      </x:c>
      <x:c r="F44" s="19" t="n">
        <x:v>134.639</x:v>
      </x:c>
      <x:c r="G44" s="19" t="n">
        <x:v>0.23023269</x:v>
      </x:c>
      <x:c r="H44" s="20" t="n">
        <x:v>0.0028864933999999997</x:v>
      </x:c>
      <x:c r="I44" s="20" t="n">
        <x:v>0.0028864933999999997</x:v>
      </x:c>
      <x:c r="J44" s="19" t="n">
        <x:v>-2749.9921</x:v>
      </x:c>
      <x:c r="K44" s="21" t="n">
        <x:f>IFERROR(G44/F44*10000,0)</x:f>
        <x:v>17.099999999999998</x:v>
      </x:c>
      <x:c r="L44" s="19" t="n">
        <x:f>IFERROR(J44*K44/10000,0)</x:f>
        <x:v>-4.702486490999999</x:v>
      </x:c>
      <x:c r="M44" s="13" t="str">
        <x:v>减仓</x:v>
      </x:c>
      <x:c r="N44" s="13" t="str">
        <x:v>已进入基金重仓统计</x:v>
      </x:c>
      <x:c r="O44" s="13" t="str">
        <x:v>EM-Q2-2026</x:v>
      </x:c>
    </x:row>
    <x:row r="45">
      <x:c r="A45" s="16" t="n">
        <x:v>41</x:v>
      </x:c>
      <x:c r="B45" s="17" t="str">
        <x:f>"603203.SH"</x:f>
        <x:v>603203.SH</x:v>
      </x:c>
      <x:c r="C45" s="14" t="str">
        <x:v>快克智能</x:v>
      </x:c>
      <x:c r="D45" s="14" t="str">
        <x:v>中证H30590</x:v>
      </x:c>
      <x:c r="E45" s="18" t="n">
        <x:v>6</x:v>
      </x:c>
      <x:c r="F45" s="19" t="n">
        <x:v>18.324</x:v>
      </x:c>
      <x:c r="G45" s="19" t="n">
        <x:v>0.140691672</x:v>
      </x:c>
      <x:c r="H45" s="20" t="n">
        <x:v>0.0005552312000000001</x:v>
      </x:c>
      <x:c r="I45" s="20" t="n">
        <x:v>0.0005657315</x:v>
      </x:c>
      <x:c r="J45" s="19" t="n">
        <x:v>-433.7936</x:v>
      </x:c>
      <x:c r="K45" s="21" t="n">
        <x:f>IFERROR(G45/F45*10000,0)</x:f>
        <x:v>76.77999999999999</x:v>
      </x:c>
      <x:c r="L45" s="19" t="n">
        <x:f>IFERROR(J45*K45/10000,0)</x:f>
        <x:v>-3.3306672607999994</x:v>
      </x:c>
      <x:c r="M45" s="13" t="str">
        <x:v>减仓</x:v>
      </x:c>
      <x:c r="N45" s="13" t="str">
        <x:v>已进入基金重仓统计</x:v>
      </x:c>
      <x:c r="O45" s="13" t="str">
        <x:v>EM-Q2-2026</x:v>
      </x:c>
    </x:row>
    <x:row r="46">
      <x:c r="A46" s="16" t="n">
        <x:v>42</x:v>
      </x:c>
      <x:c r="B46" s="17" t="str">
        <x:f>"002979.SZ"</x:f>
        <x:v>002979.SZ</x:v>
      </x:c>
      <x:c r="C46" s="14" t="str">
        <x:v>雷赛智能</x:v>
      </x:c>
      <x:c r="D46" s="14" t="str">
        <x:v>双指数</x:v>
      </x:c>
      <x:c r="E46" s="18" t="n">
        <x:v>4</x:v>
      </x:c>
      <x:c r="F46" s="19" t="n">
        <x:v>22.53</x:v>
      </x:c>
      <x:c r="G46" s="19" t="n">
        <x:v>0.12567234</x:v>
      </x:c>
      <x:c r="H46" s="20" t="n">
        <x:v>0.000712982</x:v>
      </x:c>
      <x:c r="I46" s="20" t="n">
        <x:v>0.0010114784</x:v>
      </x:c>
      <x:c r="J46" s="19" t="n">
        <x:v>-1344.7552</x:v>
      </x:c>
      <x:c r="K46" s="21" t="n">
        <x:f>IFERROR(G46/F46*10000,0)</x:f>
        <x:v>55.779999999999994</x:v>
      </x:c>
      <x:c r="L46" s="19" t="n">
        <x:f>IFERROR(J46*K46/10000,0)</x:f>
        <x:v>-7.5010445055999995</x:v>
      </x:c>
      <x:c r="M46" s="13" t="str">
        <x:v>减仓</x:v>
      </x:c>
      <x:c r="N46" s="13" t="str">
        <x:v>已进入基金重仓统计</x:v>
      </x:c>
      <x:c r="O46" s="13" t="str">
        <x:v>EM-Q2-2026</x:v>
      </x:c>
    </x:row>
    <x:row r="47">
      <x:c r="A47" s="16" t="n">
        <x:v>43</x:v>
      </x:c>
      <x:c r="B47" s="17" t="str">
        <x:f>"603915.SH"</x:f>
        <x:v>603915.SH</x:v>
      </x:c>
      <x:c r="C47" s="14" t="str">
        <x:v>国茂股份</x:v>
      </x:c>
      <x:c r="D47" s="14" t="str">
        <x:v>双指数</x:v>
      </x:c>
      <x:c r="E47" s="18" t="n">
        <x:v>1</x:v>
      </x:c>
      <x:c r="F47" s="19" t="n">
        <x:v>74.56</x:v>
      </x:c>
      <x:c r="G47" s="19" t="n">
        <x:v>0.10580064</x:v>
      </x:c>
      <x:c r="H47" s="20" t="n">
        <x:v>0.0011163641000000001</x:v>
      </x:c>
      <x:c r="I47" s="20" t="n">
        <x:v>0.0011354905999999998</x:v>
      </x:c>
      <x:c r="J47" s="19" t="n">
        <x:v>-2186.8256</x:v>
      </x:c>
      <x:c r="K47" s="21" t="n">
        <x:f>IFERROR(G47/F47*10000,0)</x:f>
        <x:v>14.19</x:v>
      </x:c>
      <x:c r="L47" s="19" t="n">
        <x:f>IFERROR(J47*K47/10000,0)</x:f>
        <x:v>-3.1031055264000003</x:v>
      </x:c>
      <x:c r="M47" s="13" t="str">
        <x:v>减仓</x:v>
      </x:c>
      <x:c r="N47" s="13" t="str">
        <x:v>已进入基金重仓统计</x:v>
      </x:c>
      <x:c r="O47" s="13" t="str">
        <x:v>EM-Q2-2026</x:v>
      </x:c>
    </x:row>
    <x:row r="48">
      <x:c r="A48" s="16" t="n">
        <x:v>44</x:v>
      </x:c>
      <x:c r="B48" s="17" t="str">
        <x:f>"688343.SH"</x:f>
        <x:v>688343.SH</x:v>
      </x:c>
      <x:c r="C48" s="14" t="str">
        <x:v>云天励飞</x:v>
      </x:c>
      <x:c r="D48" s="14" t="str">
        <x:v>中证H30590</x:v>
      </x:c>
      <x:c r="E48" s="18" t="n">
        <x:v>9</x:v>
      </x:c>
      <x:c r="F48" s="19" t="n">
        <x:v>12.4297</x:v>
      </x:c>
      <x:c r="G48" s="19" t="n">
        <x:v>0.10150093019999999</x:v>
      </x:c>
      <x:c r="H48" s="20" t="n">
        <x:v>0.00034565020000000004</x:v>
      </x:c>
      <x:c r="I48" s="20" t="n">
        <x:v>0.00034565020000000004</x:v>
      </x:c>
      <x:c r="J48" s="19" t="n">
        <x:v>-2368.8344</x:v>
      </x:c>
      <x:c r="K48" s="21" t="n">
        <x:f>IFERROR(G48/F48*10000,0)</x:f>
        <x:v>81.66</x:v>
      </x:c>
      <x:c r="L48" s="19" t="n">
        <x:f>IFERROR(J48*K48/10000,0)</x:f>
        <x:v>-19.3439017104</x:v>
      </x:c>
      <x:c r="M48" s="13" t="str">
        <x:v>减仓</x:v>
      </x:c>
      <x:c r="N48" s="13" t="str">
        <x:v>已进入基金重仓统计</x:v>
      </x:c>
      <x:c r="O48" s="13" t="str">
        <x:v>EM-Q2-2026</x:v>
      </x:c>
    </x:row>
    <x:row r="49">
      <x:c r="A49" s="16" t="n">
        <x:v>45</x:v>
      </x:c>
      <x:c r="B49" s="17" t="str">
        <x:f>"002896.SZ"</x:f>
        <x:v>002896.SZ</x:v>
      </x:c>
      <x:c r="C49" s="14" t="str">
        <x:v>中大力德</x:v>
      </x:c>
      <x:c r="D49" s="14" t="str">
        <x:v>双指数</x:v>
      </x:c>
      <x:c r="E49" s="18" t="n">
        <x:v>1</x:v>
      </x:c>
      <x:c r="F49" s="19" t="n">
        <x:v>9.1384</x:v>
      </x:c>
      <x:c r="G49" s="19" t="n">
        <x:v>0.0697990992</x:v>
      </x:c>
      <x:c r="H49" s="20" t="n">
        <x:v>0.00046500489999999996</x:v>
      </x:c>
      <x:c r="I49" s="20" t="n">
        <x:v>0.00046500489999999996</x:v>
      </x:c>
      <x:c r="J49" s="19" t="n">
        <x:v>-918.9826</x:v>
      </x:c>
      <x:c r="K49" s="21" t="n">
        <x:f>IFERROR(G49/F49*10000,0)</x:f>
        <x:v>76.38</x:v>
      </x:c>
      <x:c r="L49" s="19" t="n">
        <x:f>IFERROR(J49*K49/10000,0)</x:f>
        <x:v>-7.0191890988</x:v>
      </x:c>
      <x:c r="M49" s="13" t="str">
        <x:v>减仓</x:v>
      </x:c>
      <x:c r="N49" s="13" t="str">
        <x:v>已进入基金重仓统计</x:v>
      </x:c>
      <x:c r="O49" s="13" t="str">
        <x:v>EM-Q2-2026</x:v>
      </x:c>
    </x:row>
    <x:row r="50">
      <x:c r="A50" s="16" t="n">
        <x:v>46</x:v>
      </x:c>
      <x:c r="B50" s="17" t="str">
        <x:f>"003021.SZ"</x:f>
        <x:v>003021.SZ</x:v>
      </x:c>
      <x:c r="C50" s="14" t="str">
        <x:v>兆威机电</x:v>
      </x:c>
      <x:c r="D50" s="14" t="str">
        <x:v>国证980022</x:v>
      </x:c>
      <x:c r="E50" s="18" t="n">
        <x:v>1</x:v>
      </x:c>
      <x:c r="F50" s="19" t="n">
        <x:v>6.89</x:v>
      </x:c>
      <x:c r="G50" s="19" t="n">
        <x:v>0.06018415</x:v>
      </x:c>
      <x:c r="H50" s="20" t="n">
        <x:v>0.0002575082</x:v>
      </x:c>
      <x:c r="I50" s="20" t="n">
        <x:v>0.000332231</x:v>
      </x:c>
      <x:c r="J50" s="19" t="n">
        <x:v>-887.1796</x:v>
      </x:c>
      <x:c r="K50" s="21" t="n">
        <x:f>IFERROR(G50/F50*10000,0)</x:f>
        <x:v>87.35</x:v>
      </x:c>
      <x:c r="L50" s="19" t="n">
        <x:f>IFERROR(J50*K50/10000,0)</x:f>
        <x:v>-7.7495138059999995</x:v>
      </x:c>
      <x:c r="M50" s="13" t="str">
        <x:v>减仓</x:v>
      </x:c>
      <x:c r="N50" s="13" t="str">
        <x:v>已进入基金重仓统计</x:v>
      </x:c>
      <x:c r="O50" s="13" t="str">
        <x:v>EM-Q2-2026</x:v>
      </x:c>
    </x:row>
    <x:row r="51">
      <x:c r="A51" s="16" t="n">
        <x:v>47</x:v>
      </x:c>
      <x:c r="B51" s="17" t="str">
        <x:f>"002380.SZ"</x:f>
        <x:v>002380.SZ</x:v>
      </x:c>
      <x:c r="C51" s="14" t="str">
        <x:v>科远智慧</x:v>
      </x:c>
      <x:c r="D51" s="14" t="str">
        <x:v>中证H30590</x:v>
      </x:c>
      <x:c r="E51" s="18" t="n">
        <x:v>2</x:v>
      </x:c>
      <x:c r="F51" s="19" t="n">
        <x:v>14.47</x:v>
      </x:c>
      <x:c r="G51" s="19" t="n">
        <x:v>0.04945846</x:v>
      </x:c>
      <x:c r="H51" s="20" t="n">
        <x:v>0.0006029376999999999</x:v>
      </x:c>
      <x:c r="I51" s="20" t="n">
        <x:v>0.0010175523</x:v>
      </x:c>
      <x:c r="J51" s="19" t="n">
        <x:v>-910.48</x:v>
      </x:c>
      <x:c r="K51" s="21" t="n">
        <x:f>IFERROR(G51/F51*10000,0)</x:f>
        <x:v>34.18</x:v>
      </x:c>
      <x:c r="L51" s="19" t="n">
        <x:f>IFERROR(J51*K51/10000,0)</x:f>
        <x:v>-3.11202064</x:v>
      </x:c>
      <x:c r="M51" s="13" t="str">
        <x:v>减仓</x:v>
      </x:c>
      <x:c r="N51" s="13" t="str">
        <x:v>已进入基金重仓统计</x:v>
      </x:c>
      <x:c r="O51" s="13" t="str">
        <x:v>EM-Q2-2026</x:v>
      </x:c>
    </x:row>
    <x:row r="52">
      <x:c r="A52" s="16" t="n">
        <x:v>48</x:v>
      </x:c>
      <x:c r="B52" s="17" t="str">
        <x:f>"300455.SZ"</x:f>
        <x:v>300455.SZ</x:v>
      </x:c>
      <x:c r="C52" s="14" t="str">
        <x:v>航天智装</x:v>
      </x:c>
      <x:c r="D52" s="14" t="str">
        <x:v>国证980022</x:v>
      </x:c>
      <x:c r="E52" s="18" t="n">
        <x:v>2</x:v>
      </x:c>
      <x:c r="F52" s="19" t="n">
        <x:v>9.98</x:v>
      </x:c>
      <x:c r="G52" s="19" t="n">
        <x:v>0.02149692</x:v>
      </x:c>
      <x:c r="H52" s="20" t="n">
        <x:v>0.0001390422</x:v>
      </x:c>
      <x:c r="I52" s="20" t="n">
        <x:v>0.0001408367</x:v>
      </x:c>
      <x:c r="J52" s="19" t="n">
        <x:v>-2847.3734</x:v>
      </x:c>
      <x:c r="K52" s="21" t="n">
        <x:f>IFERROR(G52/F52*10000,0)</x:f>
        <x:v>21.539999999999996</x:v>
      </x:c>
      <x:c r="L52" s="19" t="n">
        <x:f>IFERROR(J52*K52/10000,0)</x:f>
        <x:v>-6.133242303599999</x:v>
      </x:c>
      <x:c r="M52" s="13" t="str">
        <x:v>减仓</x:v>
      </x:c>
      <x:c r="N52" s="13" t="str">
        <x:v>已进入基金重仓统计</x:v>
      </x:c>
      <x:c r="O52" s="13" t="str">
        <x:v>EM-Q2-2026</x:v>
      </x:c>
    </x:row>
    <x:row r="53">
      <x:c r="A53" s="16" t="n">
        <x:v>49</x:v>
      </x:c>
      <x:c r="B53" s="17" t="str">
        <x:f>"688306.SH"</x:f>
        <x:v>688306.SH</x:v>
      </x:c>
      <x:c r="C53" s="14" t="str">
        <x:v>均普智能</x:v>
      </x:c>
      <x:c r="D53" s="14" t="str">
        <x:v>中证H30590</x:v>
      </x:c>
      <x:c r="E53" s="18" t="n">
        <x:v>1</x:v>
      </x:c>
      <x:c r="F53" s="19" t="n">
        <x:v>14.1287</x:v>
      </x:c>
      <x:c r="G53" s="19" t="n">
        <x:v>0.014269987</x:v>
      </x:c>
      <x:c r="H53" s="20" t="n">
        <x:v>0.0001150281</x:v>
      </x:c>
      <x:c r="I53" s="20" t="n">
        <x:v>0.0001150281</x:v>
      </x:c>
      <x:c r="J53" s="19" t="n">
        <x:v>-2338.3262</x:v>
      </x:c>
      <x:c r="K53" s="21" t="n">
        <x:f>IFERROR(G53/F53*10000,0)</x:f>
        <x:v>10.1</x:v>
      </x:c>
      <x:c r="L53" s="19" t="n">
        <x:f>IFERROR(J53*K53/10000,0)</x:f>
        <x:v>-2.361709462</x:v>
      </x:c>
      <x:c r="M53" s="13" t="str">
        <x:v>减仓</x:v>
      </x:c>
      <x:c r="N53" s="13" t="str">
        <x:v>已进入基金重仓统计</x:v>
      </x:c>
      <x:c r="O53" s="13" t="str">
        <x:v>EM-Q2-2026</x:v>
      </x:c>
    </x:row>
    <x:row r="54">
      <x:c r="A54" s="16" t="n">
        <x:v>50</x:v>
      </x:c>
      <x:c r="B54" s="17" t="str">
        <x:f>"920593.BJ"</x:f>
        <x:v>920593.BJ</x:v>
      </x:c>
      <x:c r="C54" s="14" t="str">
        <x:v>鼎智科技</x:v>
      </x:c>
      <x:c r="D54" s="14" t="str">
        <x:v>双指数</x:v>
      </x:c>
      <x:c r="E54" s="18" t="n">
        <x:v>1</x:v>
      </x:c>
      <x:c r="F54" s="19" t="n">
        <x:v>2.8603</x:v>
      </x:c>
      <x:c r="G54" s="19" t="n">
        <x:v>0.008123252</x:v>
      </x:c>
      <x:c r="H54" s="20" t="n">
        <x:v>0.00015034749999999998</x:v>
      </x:c>
      <x:c r="I54" s="20" t="n">
        <x:v>0.00017698749999999999</x:v>
      </x:c>
      <x:c r="J54" s="19" t="n">
        <x:v>-516.9121</x:v>
      </x:c>
      <x:c r="K54" s="21" t="n">
        <x:f>IFERROR(G54/F54*10000,0)</x:f>
        <x:v>28.399999999999995</x:v>
      </x:c>
      <x:c r="L54" s="19" t="n">
        <x:f>IFERROR(J54*K54/10000,0)</x:f>
        <x:v>-1.4680303639999999</x:v>
      </x:c>
      <x:c r="M54" s="13" t="str">
        <x:v>减仓</x:v>
      </x:c>
      <x:c r="N54" s="13" t="str">
        <x:v>已进入基金重仓统计</x:v>
      </x:c>
      <x:c r="O54" s="13" t="str">
        <x:v>EM-Q2-2026</x:v>
      </x:c>
    </x:row>
    <x:row r="55">
      <x:c r="A55" s="16" t="n">
        <x:v>51</x:v>
      </x:c>
      <x:c r="B55" s="17" t="str">
        <x:f>"001306.SZ"</x:f>
        <x:v>001306.SZ</x:v>
      </x:c>
      <x:c r="C55" s="14" t="str">
        <x:v>夏厦精密</x:v>
      </x:c>
      <x:c r="D55" s="14" t="str">
        <x:v>中证H30590</x:v>
      </x:c>
      <x:c r="E55" s="18" t="n">
        <x:v>1</x:v>
      </x:c>
      <x:c r="F55" s="19" t="n">
        <x:v>1.1</x:v>
      </x:c>
      <x:c r="G55" s="19" t="n">
        <x:v>0.0060027</x:v>
      </x:c>
      <x:c r="H55" s="20" t="n">
        <x:v>0.00017501820000000002</x:v>
      </x:c>
      <x:c r="I55" s="20" t="n">
        <x:v>0.0007096877</x:v>
      </x:c>
      <x:c r="J55" s="19" t="n">
        <x:v>-107.1252</x:v>
      </x:c>
      <x:c r="K55" s="21" t="n">
        <x:f>IFERROR(G55/F55*10000,0)</x:f>
        <x:v>54.56999999999999</x:v>
      </x:c>
      <x:c r="L55" s="19" t="n">
        <x:f>IFERROR(J55*K55/10000,0)</x:f>
        <x:v>-0.5845822164</x:v>
      </x:c>
      <x:c r="M55" s="13" t="str">
        <x:v>减仓</x:v>
      </x:c>
      <x:c r="N55" s="13" t="str">
        <x:v>已进入基金重仓统计</x:v>
      </x:c>
      <x:c r="O55" s="13" t="str">
        <x:v>EM-Q2-2026</x:v>
      </x:c>
    </x:row>
    <x:row r="56">
      <x:c r="A56" s="16" t="n">
        <x:v>52</x:v>
      </x:c>
      <x:c r="B56" s="17" t="str">
        <x:f>"002139.SZ"</x:f>
        <x:v>002139.SZ</x:v>
      </x:c>
      <x:c r="C56" s="14" t="str">
        <x:v>拓邦股份</x:v>
      </x:c>
      <x:c r="D56" s="14" t="str">
        <x:v>双指数</x:v>
      </x:c>
      <x:c r="E56" s="18" t="n">
        <x:v>1</x:v>
      </x:c>
      <x:c r="F56" s="19" t="n">
        <x:v>5.11</x:v>
      </x:c>
      <x:c r="G56" s="19" t="n">
        <x:v>0.00486472</x:v>
      </x:c>
      <x:c r="H56" s="20" t="n">
        <x:v>0.000040983800000000006</x:v>
      </x:c>
      <x:c r="I56" s="20" t="n">
        <x:v>0.0000477084</x:v>
      </x:c>
      <x:c r="J56" s="19" t="n">
        <x:v>-7650.4999</x:v>
      </x:c>
      <x:c r="K56" s="21" t="n">
        <x:f>IFERROR(G56/F56*10000,0)</x:f>
        <x:v>9.520000000000001</x:v>
      </x:c>
      <x:c r="L56" s="19" t="n">
        <x:f>IFERROR(J56*K56/10000,0)</x:f>
        <x:v>-7.283275904800001</x:v>
      </x:c>
      <x:c r="M56" s="13" t="str">
        <x:v>减仓</x:v>
      </x:c>
      <x:c r="N56" s="13" t="str">
        <x:v>已进入基金重仓统计</x:v>
      </x:c>
      <x:c r="O56" s="13" t="str">
        <x:v>EM-Q2-2026</x:v>
      </x:c>
    </x:row>
    <x:row r="57">
      <x:c r="A57" s="16" t="n">
        <x:v>53</x:v>
      </x:c>
      <x:c r="B57" s="17" t="str">
        <x:f>"688160.SH"</x:f>
        <x:v>688160.SH</x:v>
      </x:c>
      <x:c r="C57" s="14" t="str">
        <x:v>步科股份</x:v>
      </x:c>
      <x:c r="D57" s="14" t="str">
        <x:v>双指数</x:v>
      </x:c>
      <x:c r="E57" s="18" t="n">
        <x:v>3</x:v>
      </x:c>
      <x:c r="F57" s="19" t="n">
        <x:v>0.2924</x:v>
      </x:c>
      <x:c r="G57" s="19" t="n">
        <x:v>0.0031804347999999996</x:v>
      </x:c>
      <x:c r="H57" s="20" t="n">
        <x:v>0.0000320561</x:v>
      </x:c>
      <x:c r="I57" s="20" t="n">
        <x:v>0.0000320561</x:v>
      </x:c>
      <x:c r="J57" s="19" t="n">
        <x:v>-1003.1732</x:v>
      </x:c>
      <x:c r="K57" s="21" t="n">
        <x:f>IFERROR(G57/F57*10000,0)</x:f>
        <x:v>108.77</x:v>
      </x:c>
      <x:c r="L57" s="19" t="n">
        <x:f>IFERROR(J57*K57/10000,0)</x:f>
        <x:v>-10.9115148964</x:v>
      </x:c>
      <x:c r="M57" s="13" t="str">
        <x:v>减仓</x:v>
      </x:c>
      <x:c r="N57" s="13" t="str">
        <x:v>已进入基金重仓统计</x:v>
      </x:c>
      <x:c r="O57" s="13" t="str">
        <x:v>EM-Q2-2026</x:v>
      </x:c>
    </x:row>
    <x:row r="58">
      <x:c r="A58" s="16" t="n">
        <x:v>54</x:v>
      </x:c>
      <x:c r="B58" s="17" t="str">
        <x:f>"601608.SH"</x:f>
        <x:v>601608.SH</x:v>
      </x:c>
      <x:c r="C58" s="14" t="str">
        <x:v>中信重工</x:v>
      </x:c>
      <x:c r="D58" s="14" t="str">
        <x:v>双指数</x:v>
      </x:c>
      <x:c r="E58" s="18" t="n">
        <x:v>2</x:v>
      </x:c>
      <x:c r="F58" s="19" t="n">
        <x:v>5.89</x:v>
      </x:c>
      <x:c r="G58" s="19" t="n">
        <x:v>0.00280953</x:v>
      </x:c>
      <x:c r="H58" s="20" t="n">
        <x:v>0.0000128615</x:v>
      </x:c>
      <x:c r="I58" s="20" t="n">
        <x:v>0.0000128615</x:v>
      </x:c>
      <x:c r="J58" s="19" t="n">
        <x:v>-14622.2894</x:v>
      </x:c>
      <x:c r="K58" s="21" t="n">
        <x:f>IFERROR(G58/F58*10000,0)</x:f>
        <x:v>4.7700000000000005</x:v>
      </x:c>
      <x:c r="L58" s="19" t="n">
        <x:f>IFERROR(J58*K58/10000,0)</x:f>
        <x:v>-6.974832043800001</x:v>
      </x:c>
      <x:c r="M58" s="13" t="str">
        <x:v>减仓</x:v>
      </x:c>
      <x:c r="N58" s="13" t="str">
        <x:v>已进入基金重仓统计</x:v>
      </x:c>
      <x:c r="O58" s="13" t="str">
        <x:v>EM-Q2-2026</x:v>
      </x:c>
    </x:row>
    <x:row r="59">
      <x:c r="A59" s="16" t="n">
        <x:v>55</x:v>
      </x:c>
      <x:c r="B59" s="17" t="str">
        <x:f>"603728.SH"</x:f>
        <x:v>603728.SH</x:v>
      </x:c>
      <x:c r="C59" s="14" t="str">
        <x:v>鸣志电器</x:v>
      </x:c>
      <x:c r="D59" s="14" t="str">
        <x:v>双指数</x:v>
      </x:c>
      <x:c r="E59" s="18" t="n">
        <x:v>1</x:v>
      </x:c>
      <x:c r="F59" s="19" t="n">
        <x:v>0.07</x:v>
      </x:c>
      <x:c r="G59" s="19" t="n">
        <x:v>0.00042644</x:v>
      </x:c>
      <x:c r="H59" s="20" t="n">
        <x:v>0.0000016711</x:v>
      </x:c>
      <x:c r="I59" s="20" t="n">
        <x:v>0.0000016711</x:v>
      </x:c>
      <x:c r="J59" s="19" t="n">
        <x:v>-1993.372</x:v>
      </x:c>
      <x:c r="K59" s="21" t="n">
        <x:f>IFERROR(G59/F59*10000,0)</x:f>
        <x:v>60.919999999999995</x:v>
      </x:c>
      <x:c r="L59" s="19" t="n">
        <x:f>IFERROR(J59*K59/10000,0)</x:f>
        <x:v>-12.143622224</x:v>
      </x:c>
      <x:c r="M59" s="13" t="str">
        <x:v>减仓</x:v>
      </x:c>
      <x:c r="N59" s="13" t="str">
        <x:v>已进入基金重仓统计</x:v>
      </x:c>
      <x:c r="O59" s="13" t="str">
        <x:v>EM-Q2-2026</x:v>
      </x:c>
    </x:row>
    <x:row r="60">
      <x:c r="A60" s="16" t="n">
        <x:v>56</x:v>
      </x:c>
      <x:c r="B60" s="17" t="str">
        <x:f>"688218.SH"</x:f>
        <x:v>688218.SH</x:v>
      </x:c>
      <x:c r="C60" s="14" t="str">
        <x:v>江苏北人</x:v>
      </x:c>
      <x:c r="D60" s="14" t="str">
        <x:v>中证H30590</x:v>
      </x:c>
      <x:c r="E60" s="18" t="n">
        <x:v>1</x:v>
      </x:c>
      <x:c r="F60" s="19" t="n">
        <x:v>0.04</x:v>
      </x:c>
      <x:c r="G60" s="19" t="n">
        <x:v>0.00021984</x:v>
      </x:c>
      <x:c r="H60" s="20" t="n">
        <x:v>0.0000034342</x:v>
      </x:c>
      <x:c r="I60" s="20" t="n">
        <x:v>0.0000034342</x:v>
      </x:c>
      <x:c r="J60" s="19" t="n">
        <x:v>-377.6251</x:v>
      </x:c>
      <x:c r="K60" s="21" t="n">
        <x:f>IFERROR(G60/F60*10000,0)</x:f>
        <x:v>54.96</x:v>
      </x:c>
      <x:c r="L60" s="19" t="n">
        <x:f>IFERROR(J60*K60/10000,0)</x:f>
        <x:v>-2.0754275495999996</x:v>
      </x:c>
      <x:c r="M60" s="13" t="str">
        <x:v>减仓</x:v>
      </x:c>
      <x:c r="N60" s="13" t="str">
        <x:v>已进入基金重仓统计</x:v>
      </x:c>
      <x:c r="O60" s="13" t="str">
        <x:v>EM-Q2-2026</x:v>
      </x:c>
    </x:row>
    <x:row r="61">
      <x:c r="A61" s="16" t="n">
        <x:v>57</x:v>
      </x:c>
      <x:c r="B61" s="17" t="str">
        <x:f>"300660.SZ"</x:f>
        <x:v>300660.SZ</x:v>
      </x:c>
      <x:c r="C61" s="14" t="str">
        <x:v>江苏雷利</x:v>
      </x:c>
      <x:c r="D61" s="14" t="str">
        <x:v>中证H30590</x:v>
      </x:c>
      <x:c r="E61" s="18" t="n">
        <x:v>2</x:v>
      </x:c>
      <x:c r="F61" s="19" t="n">
        <x:v>0.0116</x:v>
      </x:c>
      <x:c r="G61" s="19" t="n">
        <x:v>0.000032317600000000004</x:v>
      </x:c>
      <x:c r="H61" s="20" t="n">
        <x:v>1.995e-7</x:v>
      </x:c>
      <x:c r="I61" s="20" t="n">
        <x:v>1.997e-7</x:v>
      </x:c>
      <x:c r="J61" s="19" t="n">
        <x:v>-1227.1452</x:v>
      </x:c>
      <x:c r="K61" s="21" t="n">
        <x:f>IFERROR(G61/F61*10000,0)</x:f>
        <x:v>27.860000000000007</x:v>
      </x:c>
      <x:c r="L61" s="19" t="n">
        <x:f>IFERROR(J61*K61/10000,0)</x:f>
        <x:v>-3.4188265272000002</x:v>
      </x:c>
      <x:c r="M61" s="13" t="str">
        <x:v>减仓</x:v>
      </x:c>
      <x:c r="N61" s="13" t="str">
        <x:v>已进入基金重仓统计</x:v>
      </x:c>
      <x:c r="O61" s="13" t="str">
        <x:v>EM-Q2-2026</x:v>
      </x:c>
    </x:row>
    <x:row r="62">
      <x:c r="A62" s="16" t="n">
        <x:v>58</x:v>
      </x:c>
      <x:c r="B62" s="17" t="str">
        <x:f>"000837.SZ"</x:f>
        <x:v>000837.SZ</x:v>
      </x:c>
      <x:c r="C62" s="14" t="str">
        <x:v>秦川机床</x:v>
      </x:c>
      <x:c r="D62" s="14" t="str">
        <x:v>中证H30590</x:v>
      </x:c>
      <x:c r="E62" s="18" t="n">
        <x:v>0</x:v>
      </x:c>
      <x:c r="F62" s="19" t="n">
        <x:v>0</x:v>
      </x:c>
      <x:c r="G62" s="19" t="n">
        <x:v>0</x:v>
      </x:c>
      <x:c r="H62" s="20" t="n">
        <x:v>0</x:v>
      </x:c>
      <x:c r="I62" s="20" t="n">
        <x:v>0</x:v>
      </x:c>
      <x:c r="J62" s="19" t="n">
        <x:v>0</x:v>
      </x:c>
      <x:c r="K62" s="21" t="n">
        <x:f>IFERROR(G62/F62*10000,0)</x:f>
        <x:v>0</x:v>
      </x:c>
      <x:c r="L62" s="19" t="n">
        <x:f>IFERROR(J62*K62/10000,0)</x:f>
        <x:v>0</x:v>
      </x:c>
      <x:c r="M62" s="13" t="str">
        <x:v>未进入重仓统计</x:v>
      </x:c>
      <x:c r="N62" s="13" t="str">
        <x:v>未进入基金重仓统计</x:v>
      </x:c>
      <x:c r="O62" s="13" t="str">
        <x:v>EM-Q2-2026</x:v>
      </x:c>
    </x:row>
    <x:row r="63">
      <x:c r="A63" s="16" t="n">
        <x:v>59</x:v>
      </x:c>
      <x:c r="B63" s="17" t="str">
        <x:f>"001266.SZ"</x:f>
        <x:v>001266.SZ</x:v>
      </x:c>
      <x:c r="C63" s="14" t="str">
        <x:v>宏英智能</x:v>
      </x:c>
      <x:c r="D63" s="14" t="str">
        <x:v>中证H30590</x:v>
      </x:c>
      <x:c r="E63" s="18" t="n">
        <x:v>0</x:v>
      </x:c>
      <x:c r="F63" s="19" t="n">
        <x:v>0</x:v>
      </x:c>
      <x:c r="G63" s="19" t="n">
        <x:v>0</x:v>
      </x:c>
      <x:c r="H63" s="20" t="n">
        <x:v>0</x:v>
      </x:c>
      <x:c r="I63" s="20" t="n">
        <x:v>0</x:v>
      </x:c>
      <x:c r="J63" s="19" t="n">
        <x:v>0</x:v>
      </x:c>
      <x:c r="K63" s="21" t="n">
        <x:f>IFERROR(G63/F63*10000,0)</x:f>
        <x:v>0</x:v>
      </x:c>
      <x:c r="L63" s="19" t="n">
        <x:f>IFERROR(J63*K63/10000,0)</x:f>
        <x:v>0</x:v>
      </x:c>
      <x:c r="M63" s="13" t="str">
        <x:v>未进入重仓统计</x:v>
      </x:c>
      <x:c r="N63" s="13" t="str">
        <x:v>未进入基金重仓统计</x:v>
      </x:c>
      <x:c r="O63" s="13" t="str">
        <x:v>EM-Q2-2026</x:v>
      </x:c>
    </x:row>
    <x:row r="64">
      <x:c r="A64" s="16" t="n">
        <x:v>60</x:v>
      </x:c>
      <x:c r="B64" s="17" t="str">
        <x:f>"002031.SZ"</x:f>
        <x:v>002031.SZ</x:v>
      </x:c>
      <x:c r="C64" s="14" t="str">
        <x:v>巨轮智能</x:v>
      </x:c>
      <x:c r="D64" s="14" t="str">
        <x:v>中证H30590</x:v>
      </x:c>
      <x:c r="E64" s="18" t="n">
        <x:v>0</x:v>
      </x:c>
      <x:c r="F64" s="19" t="n">
        <x:v>0</x:v>
      </x:c>
      <x:c r="G64" s="19" t="n">
        <x:v>0</x:v>
      </x:c>
      <x:c r="H64" s="20" t="n">
        <x:v>0</x:v>
      </x:c>
      <x:c r="I64" s="20" t="n">
        <x:v>0</x:v>
      </x:c>
      <x:c r="J64" s="19" t="n">
        <x:v>0</x:v>
      </x:c>
      <x:c r="K64" s="21" t="n">
        <x:f>IFERROR(G64/F64*10000,0)</x:f>
        <x:v>0</x:v>
      </x:c>
      <x:c r="L64" s="19" t="n">
        <x:f>IFERROR(J64*K64/10000,0)</x:f>
        <x:v>0</x:v>
      </x:c>
      <x:c r="M64" s="13" t="str">
        <x:v>未进入重仓统计</x:v>
      </x:c>
      <x:c r="N64" s="13" t="str">
        <x:v>未进入基金重仓统计</x:v>
      </x:c>
      <x:c r="O64" s="13" t="str">
        <x:v>EM-Q2-2026</x:v>
      </x:c>
    </x:row>
    <x:row r="65">
      <x:c r="A65" s="16" t="n">
        <x:v>61</x:v>
      </x:c>
      <x:c r="B65" s="17" t="str">
        <x:f>"002248.SZ"</x:f>
        <x:v>002248.SZ</x:v>
      </x:c>
      <x:c r="C65" s="14" t="str">
        <x:v>华东数控</x:v>
      </x:c>
      <x:c r="D65" s="14" t="str">
        <x:v>中证H30590</x:v>
      </x:c>
      <x:c r="E65" s="18" t="n">
        <x:v>0</x:v>
      </x:c>
      <x:c r="F65" s="19" t="n">
        <x:v>0</x:v>
      </x:c>
      <x:c r="G65" s="19" t="n">
        <x:v>0</x:v>
      </x:c>
      <x:c r="H65" s="20" t="n">
        <x:v>0</x:v>
      </x:c>
      <x:c r="I65" s="20" t="n">
        <x:v>0</x:v>
      </x:c>
      <x:c r="J65" s="19" t="n">
        <x:v>0</x:v>
      </x:c>
      <x:c r="K65" s="21" t="n">
        <x:f>IFERROR(G65/F65*10000,0)</x:f>
        <x:v>0</x:v>
      </x:c>
      <x:c r="L65" s="19" t="n">
        <x:f>IFERROR(J65*K65/10000,0)</x:f>
        <x:v>0</x:v>
      </x:c>
      <x:c r="M65" s="13" t="str">
        <x:v>未进入重仓统计</x:v>
      </x:c>
      <x:c r="N65" s="13" t="str">
        <x:v>未进入基金重仓统计</x:v>
      </x:c>
      <x:c r="O65" s="13" t="str">
        <x:v>EM-Q2-2026</x:v>
      </x:c>
    </x:row>
    <x:row r="66">
      <x:c r="A66" s="16" t="n">
        <x:v>62</x:v>
      </x:c>
      <x:c r="B66" s="17" t="str">
        <x:f>"002527.SZ"</x:f>
        <x:v>002527.SZ</x:v>
      </x:c>
      <x:c r="C66" s="14" t="str">
        <x:v>新时达</x:v>
      </x:c>
      <x:c r="D66" s="14" t="str">
        <x:v>中证H30590</x:v>
      </x:c>
      <x:c r="E66" s="18" t="n">
        <x:v>0</x:v>
      </x:c>
      <x:c r="F66" s="19" t="n">
        <x:v>0</x:v>
      </x:c>
      <x:c r="G66" s="19" t="n">
        <x:v>0</x:v>
      </x:c>
      <x:c r="H66" s="20" t="n">
        <x:v>0</x:v>
      </x:c>
      <x:c r="I66" s="20" t="n">
        <x:v>0</x:v>
      </x:c>
      <x:c r="J66" s="19" t="n">
        <x:v>0</x:v>
      </x:c>
      <x:c r="K66" s="21" t="n">
        <x:f>IFERROR(G66/F66*10000,0)</x:f>
        <x:v>0</x:v>
      </x:c>
      <x:c r="L66" s="19" t="n">
        <x:f>IFERROR(J66*K66/10000,0)</x:f>
        <x:v>0</x:v>
      </x:c>
      <x:c r="M66" s="13" t="str">
        <x:v>未进入重仓统计</x:v>
      </x:c>
      <x:c r="N66" s="13" t="str">
        <x:v>未进入基金重仓统计</x:v>
      </x:c>
      <x:c r="O66" s="13" t="str">
        <x:v>EM-Q2-2026</x:v>
      </x:c>
    </x:row>
    <x:row r="67">
      <x:c r="A67" s="16" t="n">
        <x:v>63</x:v>
      </x:c>
      <x:c r="B67" s="17" t="str">
        <x:f>"002892.SZ"</x:f>
        <x:v>002892.SZ</x:v>
      </x:c>
      <x:c r="C67" s="14" t="str">
        <x:v>科力尔</x:v>
      </x:c>
      <x:c r="D67" s="14" t="str">
        <x:v>双指数</x:v>
      </x:c>
      <x:c r="E67" s="18" t="n">
        <x:v>0</x:v>
      </x:c>
      <x:c r="F67" s="19" t="n">
        <x:v>0</x:v>
      </x:c>
      <x:c r="G67" s="19" t="n">
        <x:v>0</x:v>
      </x:c>
      <x:c r="H67" s="20" t="n">
        <x:v>0</x:v>
      </x:c>
      <x:c r="I67" s="20" t="n">
        <x:v>0</x:v>
      </x:c>
      <x:c r="J67" s="19" t="n">
        <x:v>0</x:v>
      </x:c>
      <x:c r="K67" s="21" t="n">
        <x:f>IFERROR(G67/F67*10000,0)</x:f>
        <x:v>0</x:v>
      </x:c>
      <x:c r="L67" s="19" t="n">
        <x:f>IFERROR(J67*K67/10000,0)</x:f>
        <x:v>0</x:v>
      </x:c>
      <x:c r="M67" s="13" t="str">
        <x:v>未进入重仓统计</x:v>
      </x:c>
      <x:c r="N67" s="13" t="str">
        <x:v>未进入基金重仓统计</x:v>
      </x:c>
      <x:c r="O67" s="13" t="str">
        <x:v>EM-Q2-2026</x:v>
      </x:c>
    </x:row>
    <x:row r="68">
      <x:c r="A68" s="16" t="n">
        <x:v>64</x:v>
      </x:c>
      <x:c r="B68" s="17" t="str">
        <x:f>"300222.SZ"</x:f>
        <x:v>300222.SZ</x:v>
      </x:c>
      <x:c r="C68" s="14" t="str">
        <x:v>科大智能</x:v>
      </x:c>
      <x:c r="D68" s="14" t="str">
        <x:v>双指数</x:v>
      </x:c>
      <x:c r="E68" s="18" t="n">
        <x:v>0</x:v>
      </x:c>
      <x:c r="F68" s="19" t="n">
        <x:v>0</x:v>
      </x:c>
      <x:c r="G68" s="19" t="n">
        <x:v>0</x:v>
      </x:c>
      <x:c r="H68" s="20" t="n">
        <x:v>0</x:v>
      </x:c>
      <x:c r="I68" s="20" t="n">
        <x:v>0</x:v>
      </x:c>
      <x:c r="J68" s="19" t="n">
        <x:v>0</x:v>
      </x:c>
      <x:c r="K68" s="21" t="n">
        <x:f>IFERROR(G68/F68*10000,0)</x:f>
        <x:v>0</x:v>
      </x:c>
      <x:c r="L68" s="19" t="n">
        <x:f>IFERROR(J68*K68/10000,0)</x:f>
        <x:v>0</x:v>
      </x:c>
      <x:c r="M68" s="13" t="str">
        <x:v>未进入重仓统计</x:v>
      </x:c>
      <x:c r="N68" s="13" t="str">
        <x:v>未进入基金重仓统计</x:v>
      </x:c>
      <x:c r="O68" s="13" t="str">
        <x:v>EM-Q2-2026</x:v>
      </x:c>
    </x:row>
    <x:row r="69">
      <x:c r="A69" s="16" t="n">
        <x:v>65</x:v>
      </x:c>
      <x:c r="B69" s="17" t="str">
        <x:f>"300276.SZ"</x:f>
        <x:v>300276.SZ</x:v>
      </x:c>
      <x:c r="C69" s="14" t="str">
        <x:v>三丰智能</x:v>
      </x:c>
      <x:c r="D69" s="14" t="str">
        <x:v>双指数</x:v>
      </x:c>
      <x:c r="E69" s="18" t="n">
        <x:v>0</x:v>
      </x:c>
      <x:c r="F69" s="19" t="n">
        <x:v>0</x:v>
      </x:c>
      <x:c r="G69" s="19" t="n">
        <x:v>0</x:v>
      </x:c>
      <x:c r="H69" s="20" t="n">
        <x:v>0</x:v>
      </x:c>
      <x:c r="I69" s="20" t="n">
        <x:v>0</x:v>
      </x:c>
      <x:c r="J69" s="19" t="n">
        <x:v>0</x:v>
      </x:c>
      <x:c r="K69" s="21" t="n">
        <x:f>IFERROR(G69/F69*10000,0)</x:f>
        <x:v>0</x:v>
      </x:c>
      <x:c r="L69" s="19" t="n">
        <x:f>IFERROR(J69*K69/10000,0)</x:f>
        <x:v>0</x:v>
      </x:c>
      <x:c r="M69" s="13" t="str">
        <x:v>未进入重仓统计</x:v>
      </x:c>
      <x:c r="N69" s="13" t="str">
        <x:v>未进入基金重仓统计</x:v>
      </x:c>
      <x:c r="O69" s="13" t="str">
        <x:v>EM-Q2-2026</x:v>
      </x:c>
    </x:row>
    <x:row r="70">
      <x:c r="A70" s="16" t="n">
        <x:v>66</x:v>
      </x:c>
      <x:c r="B70" s="17" t="str">
        <x:f>"300278.SZ"</x:f>
        <x:v>300278.SZ</x:v>
      </x:c>
      <x:c r="C70" s="14" t="str">
        <x:v>华昌达</x:v>
      </x:c>
      <x:c r="D70" s="14" t="str">
        <x:v>中证H30590</x:v>
      </x:c>
      <x:c r="E70" s="18" t="n">
        <x:v>0</x:v>
      </x:c>
      <x:c r="F70" s="19" t="n">
        <x:v>0</x:v>
      </x:c>
      <x:c r="G70" s="19" t="n">
        <x:v>0</x:v>
      </x:c>
      <x:c r="H70" s="20" t="n">
        <x:v>0</x:v>
      </x:c>
      <x:c r="I70" s="20" t="n">
        <x:v>0</x:v>
      </x:c>
      <x:c r="J70" s="19" t="n">
        <x:v>0</x:v>
      </x:c>
      <x:c r="K70" s="21" t="n">
        <x:f>IFERROR(G70/F70*10000,0)</x:f>
        <x:v>0</x:v>
      </x:c>
      <x:c r="L70" s="19" t="n">
        <x:f>IFERROR(J70*K70/10000,0)</x:f>
        <x:v>0</x:v>
      </x:c>
      <x:c r="M70" s="13" t="str">
        <x:v>未进入重仓统计</x:v>
      </x:c>
      <x:c r="N70" s="13" t="str">
        <x:v>未进入基金重仓统计</x:v>
      </x:c>
      <x:c r="O70" s="13" t="str">
        <x:v>EM-Q2-2026</x:v>
      </x:c>
    </x:row>
    <x:row r="71">
      <x:c r="A71" s="16" t="n">
        <x:v>67</x:v>
      </x:c>
      <x:c r="B71" s="17" t="str">
        <x:f>"300466.SZ"</x:f>
        <x:v>300466.SZ</x:v>
      </x:c>
      <x:c r="C71" s="14" t="str">
        <x:v>赛摩智能</x:v>
      </x:c>
      <x:c r="D71" s="14" t="str">
        <x:v>国证980022</x:v>
      </x:c>
      <x:c r="E71" s="18" t="n">
        <x:v>0</x:v>
      </x:c>
      <x:c r="F71" s="19" t="n">
        <x:v>0</x:v>
      </x:c>
      <x:c r="G71" s="19" t="n">
        <x:v>0</x:v>
      </x:c>
      <x:c r="H71" s="20" t="n">
        <x:v>0</x:v>
      </x:c>
      <x:c r="I71" s="20" t="n">
        <x:v>0</x:v>
      </x:c>
      <x:c r="J71" s="19" t="n">
        <x:v>0</x:v>
      </x:c>
      <x:c r="K71" s="21" t="n">
        <x:f>IFERROR(G71/F71*10000,0)</x:f>
        <x:v>0</x:v>
      </x:c>
      <x:c r="L71" s="19" t="n">
        <x:f>IFERROR(J71*K71/10000,0)</x:f>
        <x:v>0</x:v>
      </x:c>
      <x:c r="M71" s="13" t="str">
        <x:v>未进入重仓统计</x:v>
      </x:c>
      <x:c r="N71" s="13" t="str">
        <x:v>未进入基金重仓统计</x:v>
      </x:c>
      <x:c r="O71" s="13" t="str">
        <x:v>EM-Q2-2026</x:v>
      </x:c>
    </x:row>
    <x:row r="72">
      <x:c r="A72" s="16" t="n">
        <x:v>68</x:v>
      </x:c>
      <x:c r="B72" s="17" t="str">
        <x:f>"300802.SZ"</x:f>
        <x:v>300802.SZ</x:v>
      </x:c>
      <x:c r="C72" s="14" t="str">
        <x:v>矩子科技</x:v>
      </x:c>
      <x:c r="D72" s="14" t="str">
        <x:v>中证H30590</x:v>
      </x:c>
      <x:c r="E72" s="18" t="n">
        <x:v>0</x:v>
      </x:c>
      <x:c r="F72" s="19" t="n">
        <x:v>0</x:v>
      </x:c>
      <x:c r="G72" s="19" t="n">
        <x:v>0</x:v>
      </x:c>
      <x:c r="H72" s="20" t="n">
        <x:v>0</x:v>
      </x:c>
      <x:c r="I72" s="20" t="n">
        <x:v>0</x:v>
      </x:c>
      <x:c r="J72" s="19" t="n">
        <x:v>0</x:v>
      </x:c>
      <x:c r="K72" s="21" t="n">
        <x:f>IFERROR(G72/F72*10000,0)</x:f>
        <x:v>0</x:v>
      </x:c>
      <x:c r="L72" s="19" t="n">
        <x:f>IFERROR(J72*K72/10000,0)</x:f>
        <x:v>0</x:v>
      </x:c>
      <x:c r="M72" s="13" t="str">
        <x:v>未进入重仓统计</x:v>
      </x:c>
      <x:c r="N72" s="13" t="str">
        <x:v>未进入基金重仓统计</x:v>
      </x:c>
      <x:c r="O72" s="13" t="str">
        <x:v>EM-Q2-2026</x:v>
      </x:c>
    </x:row>
    <x:row r="73">
      <x:c r="A73" s="16" t="n">
        <x:v>69</x:v>
      </x:c>
      <x:c r="B73" s="17" t="str">
        <x:f>"301112.SZ"</x:f>
        <x:v>301112.SZ</x:v>
      </x:c>
      <x:c r="C73" s="14" t="str">
        <x:v>信邦智能</x:v>
      </x:c>
      <x:c r="D73" s="14" t="str">
        <x:v>中证H30590</x:v>
      </x:c>
      <x:c r="E73" s="18" t="n">
        <x:v>0</x:v>
      </x:c>
      <x:c r="F73" s="19" t="n">
        <x:v>0</x:v>
      </x:c>
      <x:c r="G73" s="19" t="n">
        <x:v>0</x:v>
      </x:c>
      <x:c r="H73" s="20" t="n">
        <x:v>0</x:v>
      </x:c>
      <x:c r="I73" s="20" t="n">
        <x:v>0</x:v>
      </x:c>
      <x:c r="J73" s="19" t="n">
        <x:v>0</x:v>
      </x:c>
      <x:c r="K73" s="21" t="n">
        <x:f>IFERROR(G73/F73*10000,0)</x:f>
        <x:v>0</x:v>
      </x:c>
      <x:c r="L73" s="19" t="n">
        <x:f>IFERROR(J73*K73/10000,0)</x:f>
        <x:v>0</x:v>
      </x:c>
      <x:c r="M73" s="13" t="str">
        <x:v>未进入重仓统计</x:v>
      </x:c>
      <x:c r="N73" s="13" t="str">
        <x:v>未进入基金重仓统计</x:v>
      </x:c>
      <x:c r="O73" s="13" t="str">
        <x:v>EM-Q2-2026</x:v>
      </x:c>
    </x:row>
    <x:row r="74">
      <x:c r="A74" s="16" t="n">
        <x:v>70</x:v>
      </x:c>
      <x:c r="B74" s="17" t="str">
        <x:f>"301368.SZ"</x:f>
        <x:v>301368.SZ</x:v>
      </x:c>
      <x:c r="C74" s="14" t="str">
        <x:v>丰立智能</x:v>
      </x:c>
      <x:c r="D74" s="14" t="str">
        <x:v>双指数</x:v>
      </x:c>
      <x:c r="E74" s="18" t="n">
        <x:v>0</x:v>
      </x:c>
      <x:c r="F74" s="19" t="n">
        <x:v>0</x:v>
      </x:c>
      <x:c r="G74" s="19" t="n">
        <x:v>0</x:v>
      </x:c>
      <x:c r="H74" s="20" t="n">
        <x:v>0</x:v>
      </x:c>
      <x:c r="I74" s="20" t="n">
        <x:v>0</x:v>
      </x:c>
      <x:c r="J74" s="19" t="n">
        <x:v>0</x:v>
      </x:c>
      <x:c r="K74" s="21" t="n">
        <x:f>IFERROR(G74/F74*10000,0)</x:f>
        <x:v>0</x:v>
      </x:c>
      <x:c r="L74" s="19" t="n">
        <x:f>IFERROR(J74*K74/10000,0)</x:f>
        <x:v>0</x:v>
      </x:c>
      <x:c r="M74" s="13" t="str">
        <x:v>未进入重仓统计</x:v>
      </x:c>
      <x:c r="N74" s="13" t="str">
        <x:v>未进入基金重仓统计</x:v>
      </x:c>
      <x:c r="O74" s="13" t="str">
        <x:v>EM-Q2-2026</x:v>
      </x:c>
    </x:row>
    <x:row r="75">
      <x:c r="A75" s="16" t="n">
        <x:v>71</x:v>
      </x:c>
      <x:c r="B75" s="17" t="str">
        <x:f>"301510.SZ"</x:f>
        <x:v>301510.SZ</x:v>
      </x:c>
      <x:c r="C75" s="14" t="str">
        <x:v>固高科技</x:v>
      </x:c>
      <x:c r="D75" s="14" t="str">
        <x:v>双指数</x:v>
      </x:c>
      <x:c r="E75" s="18" t="n">
        <x:v>0</x:v>
      </x:c>
      <x:c r="F75" s="19" t="n">
        <x:v>0</x:v>
      </x:c>
      <x:c r="G75" s="19" t="n">
        <x:v>0</x:v>
      </x:c>
      <x:c r="H75" s="20" t="n">
        <x:v>0</x:v>
      </x:c>
      <x:c r="I75" s="20" t="n">
        <x:v>0</x:v>
      </x:c>
      <x:c r="J75" s="19" t="n">
        <x:v>0</x:v>
      </x:c>
      <x:c r="K75" s="21" t="n">
        <x:f>IFERROR(G75/F75*10000,0)</x:f>
        <x:v>0</x:v>
      </x:c>
      <x:c r="L75" s="19" t="n">
        <x:f>IFERROR(J75*K75/10000,0)</x:f>
        <x:v>0</x:v>
      </x:c>
      <x:c r="M75" s="13" t="str">
        <x:v>未进入重仓统计</x:v>
      </x:c>
      <x:c r="N75" s="13" t="str">
        <x:v>未进入基金重仓统计</x:v>
      </x:c>
      <x:c r="O75" s="13" t="str">
        <x:v>EM-Q2-2026</x:v>
      </x:c>
    </x:row>
    <x:row r="76">
      <x:c r="A76" s="16" t="n">
        <x:v>72</x:v>
      </x:c>
      <x:c r="B76" s="17" t="str">
        <x:f>"603015.SH"</x:f>
        <x:v>603015.SH</x:v>
      </x:c>
      <x:c r="C76" s="14" t="str">
        <x:v>弘讯科技</x:v>
      </x:c>
      <x:c r="D76" s="14" t="str">
        <x:v>双指数</x:v>
      </x:c>
      <x:c r="E76" s="18" t="n">
        <x:v>0</x:v>
      </x:c>
      <x:c r="F76" s="19" t="n">
        <x:v>0</x:v>
      </x:c>
      <x:c r="G76" s="19" t="n">
        <x:v>0</x:v>
      </x:c>
      <x:c r="H76" s="20" t="n">
        <x:v>0</x:v>
      </x:c>
      <x:c r="I76" s="20" t="n">
        <x:v>0</x:v>
      </x:c>
      <x:c r="J76" s="19" t="n">
        <x:v>0</x:v>
      </x:c>
      <x:c r="K76" s="21" t="n">
        <x:f>IFERROR(G76/F76*10000,0)</x:f>
        <x:v>0</x:v>
      </x:c>
      <x:c r="L76" s="19" t="n">
        <x:f>IFERROR(J76*K76/10000,0)</x:f>
        <x:v>0</x:v>
      </x:c>
      <x:c r="M76" s="13" t="str">
        <x:v>未进入重仓统计</x:v>
      </x:c>
      <x:c r="N76" s="13" t="str">
        <x:v>未进入基金重仓统计</x:v>
      </x:c>
      <x:c r="O76" s="13" t="str">
        <x:v>EM-Q2-2026</x:v>
      </x:c>
    </x:row>
    <x:row r="77">
      <x:c r="A77" s="16" t="n">
        <x:v>73</x:v>
      </x:c>
      <x:c r="B77" s="17" t="str">
        <x:f>"603416.SH"</x:f>
        <x:v>603416.SH</x:v>
      </x:c>
      <x:c r="C77" s="14" t="str">
        <x:v>信捷电气</x:v>
      </x:c>
      <x:c r="D77" s="14" t="str">
        <x:v>双指数</x:v>
      </x:c>
      <x:c r="E77" s="18" t="n">
        <x:v>0</x:v>
      </x:c>
      <x:c r="F77" s="19" t="n">
        <x:v>0</x:v>
      </x:c>
      <x:c r="G77" s="19" t="n">
        <x:v>0</x:v>
      </x:c>
      <x:c r="H77" s="20" t="n">
        <x:v>0</x:v>
      </x:c>
      <x:c r="I77" s="20" t="n">
        <x:v>0</x:v>
      </x:c>
      <x:c r="J77" s="19" t="n">
        <x:v>0</x:v>
      </x:c>
      <x:c r="K77" s="21" t="n">
        <x:f>IFERROR(G77/F77*10000,0)</x:f>
        <x:v>0</x:v>
      </x:c>
      <x:c r="L77" s="19" t="n">
        <x:f>IFERROR(J77*K77/10000,0)</x:f>
        <x:v>0</x:v>
      </x:c>
      <x:c r="M77" s="13" t="str">
        <x:v>未进入重仓统计</x:v>
      </x:c>
      <x:c r="N77" s="13" t="str">
        <x:v>未进入基金重仓统计</x:v>
      </x:c>
      <x:c r="O77" s="13" t="str">
        <x:v>EM-Q2-2026</x:v>
      </x:c>
    </x:row>
    <x:row r="78">
      <x:c r="A78" s="16" t="n">
        <x:v>74</x:v>
      </x:c>
      <x:c r="B78" s="17" t="str">
        <x:f>"603662.SH"</x:f>
        <x:v>603662.SH</x:v>
      </x:c>
      <x:c r="C78" s="14" t="str">
        <x:v>柯力传感</x:v>
      </x:c>
      <x:c r="D78" s="14" t="str">
        <x:v>国证980022</x:v>
      </x:c>
      <x:c r="E78" s="18" t="n">
        <x:v>0</x:v>
      </x:c>
      <x:c r="F78" s="19" t="n">
        <x:v>0</x:v>
      </x:c>
      <x:c r="G78" s="19" t="n">
        <x:v>0</x:v>
      </x:c>
      <x:c r="H78" s="20" t="n">
        <x:v>0</x:v>
      </x:c>
      <x:c r="I78" s="20" t="n">
        <x:v>0</x:v>
      </x:c>
      <x:c r="J78" s="19" t="n">
        <x:v>0</x:v>
      </x:c>
      <x:c r="K78" s="21" t="n">
        <x:f>IFERROR(G78/F78*10000,0)</x:f>
        <x:v>0</x:v>
      </x:c>
      <x:c r="L78" s="19" t="n">
        <x:f>IFERROR(J78*K78/10000,0)</x:f>
        <x:v>0</x:v>
      </x:c>
      <x:c r="M78" s="13" t="str">
        <x:v>未进入重仓统计</x:v>
      </x:c>
      <x:c r="N78" s="13" t="str">
        <x:v>未进入基金重仓统计</x:v>
      </x:c>
      <x:c r="O78" s="13" t="str">
        <x:v>EM-Q2-2026</x:v>
      </x:c>
    </x:row>
    <x:row r="79">
      <x:c r="A79" s="16" t="n">
        <x:v>75</x:v>
      </x:c>
      <x:c r="B79" s="17" t="str">
        <x:f>"603666.SH"</x:f>
        <x:v>603666.SH</x:v>
      </x:c>
      <x:c r="C79" s="14" t="str">
        <x:v>亿嘉和</x:v>
      </x:c>
      <x:c r="D79" s="14" t="str">
        <x:v>中证H30590</x:v>
      </x:c>
      <x:c r="E79" s="18" t="n">
        <x:v>0</x:v>
      </x:c>
      <x:c r="F79" s="19" t="n">
        <x:v>0</x:v>
      </x:c>
      <x:c r="G79" s="19" t="n">
        <x:v>0</x:v>
      </x:c>
      <x:c r="H79" s="20" t="n">
        <x:v>0</x:v>
      </x:c>
      <x:c r="I79" s="20" t="n">
        <x:v>0</x:v>
      </x:c>
      <x:c r="J79" s="19" t="n">
        <x:v>0</x:v>
      </x:c>
      <x:c r="K79" s="21" t="n">
        <x:f>IFERROR(G79/F79*10000,0)</x:f>
        <x:v>0</x:v>
      </x:c>
      <x:c r="L79" s="19" t="n">
        <x:f>IFERROR(J79*K79/10000,0)</x:f>
        <x:v>0</x:v>
      </x:c>
      <x:c r="M79" s="13" t="str">
        <x:v>未进入重仓统计</x:v>
      </x:c>
      <x:c r="N79" s="13" t="str">
        <x:v>未进入基金重仓统计</x:v>
      </x:c>
      <x:c r="O79" s="13" t="str">
        <x:v>EM-Q2-2026</x:v>
      </x:c>
    </x:row>
    <x:row r="80">
      <x:c r="A80" s="16" t="n">
        <x:v>76</x:v>
      </x:c>
      <x:c r="B80" s="17" t="str">
        <x:f>"603960.SH"</x:f>
        <x:v>603960.SH</x:v>
      </x:c>
      <x:c r="C80" s="14" t="str">
        <x:v>克来机电</x:v>
      </x:c>
      <x:c r="D80" s="14" t="str">
        <x:v>双指数</x:v>
      </x:c>
      <x:c r="E80" s="18" t="n">
        <x:v>0</x:v>
      </x:c>
      <x:c r="F80" s="19" t="n">
        <x:v>0</x:v>
      </x:c>
      <x:c r="G80" s="19" t="n">
        <x:v>0</x:v>
      </x:c>
      <x:c r="H80" s="20" t="n">
        <x:v>0</x:v>
      </x:c>
      <x:c r="I80" s="20" t="n">
        <x:v>0</x:v>
      </x:c>
      <x:c r="J80" s="19" t="n">
        <x:v>0</x:v>
      </x:c>
      <x:c r="K80" s="21" t="n">
        <x:f>IFERROR(G80/F80*10000,0)</x:f>
        <x:v>0</x:v>
      </x:c>
      <x:c r="L80" s="19" t="n">
        <x:f>IFERROR(J80*K80/10000,0)</x:f>
        <x:v>0</x:v>
      </x:c>
      <x:c r="M80" s="13" t="str">
        <x:v>未进入重仓统计</x:v>
      </x:c>
      <x:c r="N80" s="13" t="str">
        <x:v>未进入基金重仓统计</x:v>
      </x:c>
      <x:c r="O80" s="13" t="str">
        <x:v>EM-Q2-2026</x:v>
      </x:c>
    </x:row>
    <x:row r="81">
      <x:c r="A81" s="16" t="n">
        <x:v>77</x:v>
      </x:c>
      <x:c r="B81" s="17" t="str">
        <x:f>"688165.SH"</x:f>
        <x:v>688165.SH</x:v>
      </x:c>
      <x:c r="C81" s="14" t="str">
        <x:v>埃夫特</x:v>
      </x:c>
      <x:c r="D81" s="14" t="str">
        <x:v>双指数</x:v>
      </x:c>
      <x:c r="E81" s="18" t="n">
        <x:v>0</x:v>
      </x:c>
      <x:c r="F81" s="19" t="n">
        <x:v>0</x:v>
      </x:c>
      <x:c r="G81" s="19" t="n">
        <x:v>0</x:v>
      </x:c>
      <x:c r="H81" s="20" t="n">
        <x:v>0</x:v>
      </x:c>
      <x:c r="I81" s="20" t="n">
        <x:v>0</x:v>
      </x:c>
      <x:c r="J81" s="19" t="n">
        <x:v>0</x:v>
      </x:c>
      <x:c r="K81" s="21" t="n">
        <x:f>IFERROR(G81/F81*10000,0)</x:f>
        <x:v>0</x:v>
      </x:c>
      <x:c r="L81" s="19" t="n">
        <x:f>IFERROR(J81*K81/10000,0)</x:f>
        <x:v>0</x:v>
      </x:c>
      <x:c r="M81" s="13" t="str">
        <x:v>未进入重仓统计</x:v>
      </x:c>
      <x:c r="N81" s="13" t="str">
        <x:v>未进入基金重仓统计</x:v>
      </x:c>
      <x:c r="O81" s="13" t="str">
        <x:v>EM-Q2-2026</x:v>
      </x:c>
    </x:row>
    <x:row r="82">
      <x:c r="A82" s="16" t="n">
        <x:v>78</x:v>
      </x:c>
      <x:c r="B82" s="17" t="str">
        <x:f>"688698.SH"</x:f>
        <x:v>688698.SH</x:v>
      </x:c>
      <x:c r="C82" s="14" t="str">
        <x:v>伟创电气</x:v>
      </x:c>
      <x:c r="D82" s="14" t="str">
        <x:v>双指数</x:v>
      </x:c>
      <x:c r="E82" s="18" t="n">
        <x:v>0</x:v>
      </x:c>
      <x:c r="F82" s="19" t="n">
        <x:v>0</x:v>
      </x:c>
      <x:c r="G82" s="19" t="n">
        <x:v>0</x:v>
      </x:c>
      <x:c r="H82" s="20" t="n">
        <x:v>0</x:v>
      </x:c>
      <x:c r="I82" s="20" t="n">
        <x:v>0</x:v>
      </x:c>
      <x:c r="J82" s="19" t="n">
        <x:v>0</x:v>
      </x:c>
      <x:c r="K82" s="21" t="n">
        <x:f>IFERROR(G82/F82*10000,0)</x:f>
        <x:v>0</x:v>
      </x:c>
      <x:c r="L82" s="19" t="n">
        <x:f>IFERROR(J82*K82/10000,0)</x:f>
        <x:v>0</x:v>
      </x:c>
      <x:c r="M82" s="13" t="str">
        <x:v>未进入重仓统计</x:v>
      </x:c>
      <x:c r="N82" s="13" t="str">
        <x:v>未进入基金重仓统计</x:v>
      </x:c>
      <x:c r="O82" s="13" t="str">
        <x:v>EM-Q2-2026</x:v>
      </x:c>
    </x:row>
  </x:sheetData>
  <x:mergeCells>
    <x:mergeCell ref="A1:O1"/>
    <x:mergeCell ref="A2:O2"/>
  </x:mergeCells>
  <x:conditionalFormatting sqref="E5:E82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{93AAF128-98B1-8920-23C6-B0028B059A02}</x14:id>
        </x:ext>
      </x:extLst>
    </x:cfRule>
  </x:conditionalFormatting>
  <x:conditionalFormatting sqref="G5:G82">
    <x:cfRule type="dataBar" priority="2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{D2B99C9D-C3E2-5798-ABD0-7BB01427957B}</x14:id>
        </x:ext>
      </x:extLst>
    </x:cfRule>
  </x:conditionalFormatting>
  <x:conditionalFormatting sqref="H5:I82">
    <x:cfRule type="colorScale" priority="3">
      <x:colorScale>
        <x:cfvo type="min"/>
        <x:cfvo type="percentile" val="50"/>
        <x:cfvo type="max"/>
        <x:color rgb="FFFFFFFF"/>
        <x:color rgb="FFFFE699"/>
        <x:color rgb="FFF8696B"/>
      </x:colorScale>
    </x:cfRule>
  </x:conditionalFormatting>
  <x:conditionalFormatting sqref="L5:L82">
    <x:cfRule type="cellIs" dxfId="0" priority="4" operator="greaterThan">
      <x:formula>0</x:formula>
    </x:cfRule>
    <x:cfRule type="cellIs" dxfId="1" priority="5" operator="lessThan">
      <x:formula>0</x:formula>
    </x:cfRule>
  </x:conditionalFormatting>
  <x:conditionalFormatting sqref="N5:N82">
    <x:cfRule type="containsText" dxfId="2" priority="6" operator="containsText" text="未进入"/>
  </x:conditionalFormatting>
  <x:pageMargins left="0.7" right="0.7" top="0.75" bottom="0.75" header="0.3" footer="0.3"/>
  <x:tableParts count="1">
    <x:tablePart xmlns:r="http://schemas.openxmlformats.org/officeDocument/2006/relationships" r:id="R33155281e6f649c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3AAF128-98B1-8920-23C6-B0028B059A02}">
            <x14:dataBar gradient="1">
              <x14:cfvo type="min"/>
              <x14:cfvo type="max"/>
              <x14:fillColor rgb="FF5B9BD5"/>
            </x14:dataBar>
          </x14:cfRule>
          <xm:sqref>E5:E82</xm:sqref>
        </x14:conditionalFormatting>
        <x14:conditionalFormatting>
          <x14:cfRule type="dataBar" priority="2" id="{D2B99C9D-C3E2-5798-ABD0-7BB01427957B}">
            <x14:dataBar gradient="1">
              <x14:cfvo type="min"/>
              <x14:cfvo type="max"/>
              <x14:fillColor rgb="FF70AD47"/>
            </x14:dataBar>
          </x14:cfRule>
          <xm:sqref>G5:G82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44" hidden="0" customWidth="1"/>
    <x:col min="4" max="4" width="24" hidden="0" customWidth="1"/>
    <x:col min="5" max="5" width="75" hidden="0" customWidth="1"/>
    <x:col min="6" max="6" width="48" hidden="0" customWidth="1"/>
  </x:cols>
  <x:sheetData>
    <x:row r="1">
      <x:c r="A1" s="181" t="str">
        <x:v>来源、定义与限制</x:v>
      </x:c>
      <x:c r="B1" s="181"/>
      <x:c r="C1" s="181"/>
      <x:c r="D1" s="181"/>
      <x:c r="E1" s="181"/>
      <x:c r="F1" s="181"/>
    </x:row>
    <x:row r="2">
      <x:c r="A2" s="13"/>
      <x:c r="B2" s="13"/>
      <x:c r="C2" s="13"/>
      <x:c r="D2" s="13"/>
      <x:c r="E2" s="13"/>
      <x:c r="F2" s="13"/>
    </x:row>
    <x:row r="3">
      <x:c r="A3" s="182" t="str">
        <x:v>来源ID</x:v>
      </x:c>
      <x:c r="B3" s="182" t="str">
        <x:v>用途</x:v>
      </x:c>
      <x:c r="C3" s="182" t="str">
        <x:v>日期/期间</x:v>
      </x:c>
      <x:c r="D3" s="182" t="str">
        <x:v>数据提供方</x:v>
      </x:c>
      <x:c r="E3" s="182" t="str">
        <x:v>URL</x:v>
      </x:c>
      <x:c r="F3" s="182" t="str">
        <x:v>说明</x:v>
      </x:c>
    </x:row>
    <x:row r="4" ht="42" customHeight="1">
      <x:c r="A4" s="183" t="str">
        <x:v>CSI-H30590</x:v>
      </x:c>
      <x:c r="B4" s="183" t="str">
        <x:v>中证机器人指数成分股与权重</x:v>
      </x:c>
      <x:c r="C4" s="183" t="str">
        <x:v>2026-06-30</x:v>
      </x:c>
      <x:c r="D4" s="183" t="str">
        <x:v>中证指数有限公司</x:v>
      </x:c>
      <x:c r="E4" s="184" t="str">
        <x:v>https://oss-ch.csindex.com.cn/static/html/csindex/public/uploads/file/autofile/closeweight/H30590closeweight.xls</x:v>
      </x:c>
      <x:c r="F4" s="183" t="str">
        <x:v>官方样本权重表；64只</x:v>
      </x:c>
    </x:row>
    <x:row r="5" ht="42" customHeight="1">
      <x:c r="A5" s="183" t="str">
        <x:v>CNI-980022</x:v>
      </x:c>
      <x:c r="B5" s="183" t="str">
        <x:v>国证机器人产业指数成分股</x:v>
      </x:c>
      <x:c r="C5" s="183" t="str">
        <x:v>2026-07-23（6月调样后）</x:v>
      </x:c>
      <x:c r="D5" s="183" t="str">
        <x:v>深圳证券信息有限公司</x:v>
      </x:c>
      <x:c r="E5" s="184" t="str">
        <x:v>https://www.cnindex.com.cn/sample-detail/detail?indexcode=980022&amp;dateStr=2026-07&amp;pageNum=1&amp;rows=100&amp;isFirstCall=1</x:v>
      </x:c>
      <x:c r="F5" s="183" t="str">
        <x:v>官方当前成分表；50只</x:v>
      </x:c>
    </x:row>
    <x:row r="6" ht="42" customHeight="1">
      <x:c r="A6" s="183" t="str">
        <x:v>EM-Q2-2026</x:v>
      </x:c>
      <x:c r="B6" s="183" t="str">
        <x:v>公募基金重仓持股汇总</x:v>
      </x:c>
      <x:c r="C6" s="183" t="str">
        <x:v>2026-06-30</x:v>
      </x:c>
      <x:c r="D6" s="183" t="str">
        <x:v>东方财富Choice数据</x:v>
      </x:c>
      <x:c r="E6" s="184" t="str">
        <x:v>https://data.eastmoney.com/zlsj/bx.html</x:v>
      </x:c>
      <x:c r="F6" s="183" t="str">
        <x:v>字段包括持有基金数、持股数、持仓市值、占总股本/流通股比例、环比持股变化</x:v>
      </x:c>
    </x:row>
    <x:row r="7" ht="42" customHeight="1">
      <x:c r="A7" s="183" t="str">
        <x:v>EM-API</x:v>
      </x:c>
      <x:c r="B7" s="183" t="str">
        <x:v>逐股汇总接口</x:v>
      </x:c>
      <x:c r="C7" s="183" t="str">
        <x:v>2026-06-30</x:v>
      </x:c>
      <x:c r="D7" s="183" t="str">
        <x:v>东方财富数据中心</x:v>
      </x:c>
      <x:c r="E7" s="184" t="str">
        <x:v>https://data.eastmoney.com/dataapi/zlsj/list?date=2026-06-30&amp;type=1&amp;zjc=0&amp;sortField=HOLD_VALUE&amp;sortDirec=1&amp;pageNum=1&amp;pageSize=500</x:v>
      </x:c>
      <x:c r="F7" s="183" t="str">
        <x:v>本工作簿抓取全部分页后与78只指数成分股并集匹配</x:v>
      </x:c>
    </x:row>
    <x:row r="8">
      <x:c r="A8" s="13"/>
      <x:c r="B8" s="13"/>
      <x:c r="C8" s="13"/>
      <x:c r="D8" s="13"/>
      <x:c r="E8" s="13"/>
      <x:c r="F8" s="13"/>
    </x:row>
    <x:row r="9">
      <x:c r="A9" s="185" t="str">
        <x:v>统计定义</x:v>
      </x:c>
      <x:c r="B9" s="185"/>
      <x:c r="C9" s="185"/>
      <x:c r="D9" s="185"/>
      <x:c r="E9" s="185"/>
      <x:c r="F9" s="185"/>
    </x:row>
    <x:row r="10">
      <x:c r="A10" s="182" t="str">
        <x:v>项目</x:v>
      </x:c>
      <x:c r="B10" s="182" t="str">
        <x:v>定义</x:v>
      </x:c>
      <x:c r="C10" s="182" t="str">
        <x:v>限制/解释</x:v>
      </x:c>
      <x:c r="D10" s="13"/>
      <x:c r="E10" s="13"/>
      <x:c r="F10" s="13"/>
    </x:row>
    <x:row r="11" ht="58" customHeight="1">
      <x:c r="A11" s="183" t="str">
        <x:v>机器人股票范围</x:v>
      </x:c>
      <x:c r="B11" s="183" t="str">
        <x:v>H30590与980022成分股去重后的并集，共78只。</x:v>
      </x:c>
      <x:c r="C11" s="183" t="str">
        <x:v>同一股票若同时属于两个指数，指数归属标为“双指数”。</x:v>
      </x:c>
      <x:c r="D11" s="13"/>
      <x:c r="E11" s="13"/>
      <x:c r="F11" s="13"/>
    </x:row>
    <x:row r="12" ht="58" customHeight="1">
      <x:c r="A12" s="183" t="str">
        <x:v>持有基金数</x:v>
      </x:c>
      <x:c r="B12" s="183" t="str">
        <x:v>东方财富Choice在该报告期统计的基金数量。</x:v>
      </x:c>
      <x:c r="C12" s="183" t="str">
        <x:v>是逐股票的基金数；不同股票之间不可简单去重，汇总后称“股票-基金持仓关系”。</x:v>
      </x:c>
      <x:c r="D12" s="13"/>
      <x:c r="E12" s="13"/>
      <x:c r="F12" s="13"/>
    </x:row>
    <x:row r="13" ht="58" customHeight="1">
      <x:c r="A13" s="183" t="str">
        <x:v>期末持仓市值</x:v>
      </x:c>
      <x:c r="B13" s="183" t="str">
        <x:v>进入公开重仓统计的基金持股数量×2026-06-30股价。</x:v>
      </x:c>
      <x:c r="C13" s="183" t="str">
        <x:v>是公开重仓口径下限，不代表全市场公募实际完整持仓。</x:v>
      </x:c>
      <x:c r="D13" s="13"/>
      <x:c r="E13" s="13"/>
      <x:c r="F13" s="13"/>
    </x:row>
    <x:row r="14" ht="58" customHeight="1">
      <x:c r="A14" s="183" t="str">
        <x:v>占股票总市值</x:v>
      </x:c>
      <x:c r="B14" s="183" t="str">
        <x:v>基金披露持股数÷公司总股本，等价于持仓市值÷总市值。</x:v>
      </x:c>
      <x:c r="C14" s="183" t="str">
        <x:v>表中直接采用数据源TOTALSHARES_RATIO字段。</x:v>
      </x:c>
      <x:c r="D14" s="13"/>
      <x:c r="E14" s="13"/>
      <x:c r="F14" s="13"/>
    </x:row>
    <x:row r="15" ht="58" customHeight="1">
      <x:c r="A15" s="183" t="str">
        <x:v>Q2净增减持估算</x:v>
      </x:c>
      <x:c r="B15" s="183" t="str">
        <x:v>二季度披露持股数量变化×2026-06-30收盘价。</x:v>
      </x:c>
      <x:c r="C15" s="183" t="str">
        <x:v>不是实际买卖成交额，忽略成交时点、成交价格及季度内往返交易。</x:v>
      </x:c>
      <x:c r="D15" s="13"/>
      <x:c r="E15" s="13"/>
      <x:c r="F15" s="13"/>
    </x:row>
    <x:row r="16" ht="58" customHeight="1">
      <x:c r="A16" s="183" t="str">
        <x:v>0只基金的解释</x:v>
      </x:c>
      <x:c r="B16" s="183" t="str">
        <x:v>未进入当前基金重仓统计。</x:v>
      </x:c>
      <x:c r="C16" s="183" t="str">
        <x:v>不等于所有基金都完全没有持有；基金二季报通常只披露前十大重仓股。</x:v>
      </x:c>
      <x:c r="D16" s="13"/>
      <x:c r="E16" s="13"/>
      <x:c r="F16" s="13"/>
    </x:row>
    <x:row r="17" ht="34" customHeight="1">
      <x:c r="A17" s="186" t="str">
        <x:v>更新提示：截至2026-07-23，基金二季报数据已经集中披露，但完整半年报通常要到8月底才披露。届时可用完整持仓重新统计，结果会高于当前“重仓股”口径。</x:v>
      </x:c>
      <x:c r="B17" s="186"/>
      <x:c r="C17" s="186"/>
      <x:c r="D17" s="186"/>
      <x:c r="E17" s="186"/>
      <x:c r="F17" s="186"/>
    </x:row>
  </x:sheetData>
  <x:mergeCells>
    <x:mergeCell ref="A1:F1"/>
    <x:mergeCell ref="A9:F9"/>
    <x:mergeCell ref="A17:F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4" hidden="0" customWidth="1"/>
    <x:col min="5" max="5" width="12" hidden="0" customWidth="1"/>
    <x:col min="6" max="6" width="12" hidden="0" customWidth="1"/>
    <x:col min="7" max="7" width="45" hidden="0" customWidth="1"/>
  </x:cols>
  <x:sheetData>
    <x:row r="1">
      <x:c r="A1" s="181" t="str">
        <x:v>数据与公式检查</x:v>
      </x:c>
      <x:c r="B1" s="181"/>
      <x:c r="C1" s="181"/>
      <x:c r="D1" s="181"/>
      <x:c r="E1" s="181"/>
      <x:c r="F1" s="181"/>
      <x:c r="G1" s="181"/>
    </x:row>
    <x:row r="2">
      <x:c r="A2" s="13"/>
      <x:c r="B2" s="13"/>
      <x:c r="C2" s="13"/>
      <x:c r="D2" s="13"/>
      <x:c r="E2" s="13"/>
      <x:c r="F2" s="13"/>
      <x:c r="G2" s="13"/>
    </x:row>
    <x:row r="3">
      <x:c r="A3" s="189" t="str">
        <x:v>检查项</x:v>
      </x:c>
      <x:c r="B3" s="189" t="str">
        <x:v>实际值</x:v>
      </x:c>
      <x:c r="C3" s="189" t="str">
        <x:v>预期值</x:v>
      </x:c>
      <x:c r="D3" s="189" t="str">
        <x:v>差异</x:v>
      </x:c>
      <x:c r="E3" s="189" t="str">
        <x:v>容差</x:v>
      </x:c>
      <x:c r="F3" s="189" t="str">
        <x:v>状态</x:v>
      </x:c>
      <x:c r="G3" s="189" t="str">
        <x:v>说明</x:v>
      </x:c>
    </x:row>
    <x:row r="4">
      <x:c r="A4" s="13" t="str">
        <x:v>股票并集行数</x:v>
      </x:c>
      <x:c r="B4" s="190" t="n">
        <x:f>COUNTA('明细'!$B$5:$B$82)</x:f>
        <x:v>78</x:v>
      </x:c>
      <x:c r="C4" s="190" t="n">
        <x:v>78</x:v>
      </x:c>
      <x:c r="D4" s="190" t="n">
        <x:f>B4-C4</x:f>
        <x:v>0</x:v>
      </x:c>
      <x:c r="E4" s="190" t="n">
        <x:v>0</x:v>
      </x:c>
      <x:c r="F4" s="13" t="str">
        <x:f>IF(ABS(D4)&lt;=E4,"OK","FAIL")</x:f>
        <x:v>OK</x:v>
      </x:c>
      <x:c r="G4" s="13" t="str">
        <x:v>H30590与980022去重并集</x:v>
      </x:c>
    </x:row>
    <x:row r="5">
      <x:c r="A5" s="13" t="str">
        <x:v>中证成分股数量</x:v>
      </x:c>
      <x:c r="B5" s="190" t="n">
        <x:f>COUNTIF('明细'!$D$5:$D$82,"中证H30590")+COUNTIF('明细'!$D$5:$D$82,"双指数")</x:f>
        <x:v>64</x:v>
      </x:c>
      <x:c r="C5" s="190" t="n">
        <x:v>64</x:v>
      </x:c>
      <x:c r="D5" s="190" t="n">
        <x:f>B5-C5</x:f>
        <x:v>0</x:v>
      </x:c>
      <x:c r="E5" s="190" t="n">
        <x:v>0</x:v>
      </x:c>
      <x:c r="F5" s="13" t="str">
        <x:f>IF(ABS(D5)&lt;=E5,"OK","FAIL")</x:f>
        <x:v>OK</x:v>
      </x:c>
      <x:c r="G5" s="13" t="str">
        <x:v>官方H30590样本数</x:v>
      </x:c>
    </x:row>
    <x:row r="6">
      <x:c r="A6" s="13" t="str">
        <x:v>国证成分股数量</x:v>
      </x:c>
      <x:c r="B6" s="190" t="n">
        <x:f>COUNTIF('明细'!$D$5:$D$82,"国证980022")+COUNTIF('明细'!$D$5:$D$82,"双指数")</x:f>
        <x:v>50</x:v>
      </x:c>
      <x:c r="C6" s="190" t="n">
        <x:v>50</x:v>
      </x:c>
      <x:c r="D6" s="190" t="n">
        <x:f>B6-C6</x:f>
        <x:v>0</x:v>
      </x:c>
      <x:c r="E6" s="190" t="n">
        <x:v>0</x:v>
      </x:c>
      <x:c r="F6" s="13" t="str">
        <x:f>IF(ABS(D6)&lt;=E6,"OK","FAIL")</x:f>
        <x:v>OK</x:v>
      </x:c>
      <x:c r="G6" s="13" t="str">
        <x:v>官方980022样本数</x:v>
      </x:c>
    </x:row>
    <x:row r="7">
      <x:c r="A7" s="13" t="str">
        <x:v>进入重仓统计股票数</x:v>
      </x:c>
      <x:c r="B7" s="190" t="n">
        <x:f>COUNTIF('明细'!$E$5:$E$82,"&gt;0")</x:f>
        <x:v>57</x:v>
      </x:c>
      <x:c r="C7" s="190" t="n">
        <x:v>57</x:v>
      </x:c>
      <x:c r="D7" s="190" t="n">
        <x:f>B7-C7</x:f>
        <x:v>0</x:v>
      </x:c>
      <x:c r="E7" s="190" t="n">
        <x:v>0</x:v>
      </x:c>
      <x:c r="F7" s="13" t="str">
        <x:f>IF(ABS(D7)&lt;=E7,"OK","FAIL")</x:f>
        <x:v>OK</x:v>
      </x:c>
      <x:c r="G7" s="13" t="str">
        <x:v>来源匹配检查</x:v>
      </x:c>
    </x:row>
    <x:row r="8">
      <x:c r="A8" s="13" t="str">
        <x:v>期末持仓市值合计(亿元)</x:v>
      </x:c>
      <x:c r="B8" s="190" t="n">
        <x:f>SUM('明细'!$G$5:$G$82)</x:f>
        <x:v>812.7608080276001</x:v>
      </x:c>
      <x:c r="C8" s="190" t="n">
        <x:v>812.7608080276001</x:v>
      </x:c>
      <x:c r="D8" s="190" t="n">
        <x:f>B8-C8</x:f>
        <x:v>0</x:v>
      </x:c>
      <x:c r="E8" s="190" t="n">
        <x:v>0.01</x:v>
      </x:c>
      <x:c r="F8" s="13" t="str">
        <x:f>IF(ABS(D8)&lt;=E8,"OK","FAIL")</x:f>
        <x:v>OK</x:v>
      </x:c>
      <x:c r="G8" s="13" t="str">
        <x:v>公式汇总与源数据汇总比对</x:v>
      </x:c>
    </x:row>
    <x:row r="9">
      <x:c r="A9" s="13" t="str">
        <x:v>持有基金数非负</x:v>
      </x:c>
      <x:c r="B9" s="190" t="n">
        <x:f>MIN('明细'!$E$5:$E$82)</x:f>
        <x:v>0</x:v>
      </x:c>
      <x:c r="C9" s="190" t="n">
        <x:v>0</x:v>
      </x:c>
      <x:c r="D9" s="190" t="n">
        <x:f>B9-C9</x:f>
        <x:v>0</x:v>
      </x:c>
      <x:c r="E9" s="190" t="n">
        <x:v>0</x:v>
      </x:c>
      <x:c r="F9" s="13" t="str">
        <x:f>IF(B9&gt;=C9,"OK","FAIL")</x:f>
        <x:v>OK</x:v>
      </x:c>
      <x:c r="G9" s="13" t="str">
        <x:v>基础合理性</x:v>
      </x:c>
    </x:row>
    <x:row r="10">
      <x:c r="A10" s="13" t="str">
        <x:v>占总股本比例上限</x:v>
      </x:c>
      <x:c r="B10" s="190" t="n">
        <x:f>MAX('明细'!$H$5:$H$82)</x:f>
        <x:v>0.1190783572</x:v>
      </x:c>
      <x:c r="C10" s="190" t="n">
        <x:v>1</x:v>
      </x:c>
      <x:c r="D10" s="190" t="n">
        <x:f>MAX(B10-C10,0)</x:f>
        <x:v>0</x:v>
      </x:c>
      <x:c r="E10" s="190" t="n">
        <x:v>0</x:v>
      </x:c>
      <x:c r="F10" s="13" t="str">
        <x:f>IF(B10&lt;=C10,"OK","FAIL")</x:f>
        <x:v>OK</x:v>
      </x:c>
      <x:c r="G10" s="13" t="str">
        <x:v>比例应不超过100%</x:v>
      </x:c>
    </x:row>
    <x:row r="11">
      <x:c r="A11" s="13"/>
      <x:c r="B11" s="13"/>
      <x:c r="C11" s="13"/>
      <x:c r="D11" s="13"/>
      <x:c r="E11" s="13"/>
      <x:c r="F11" s="13"/>
      <x:c r="G11" s="13"/>
    </x:row>
    <x:row r="12">
      <x:c r="A12" s="185" t="str">
        <x:v>总体状态</x:v>
      </x:c>
      <x:c r="B12" s="185"/>
      <x:c r="C12" s="185"/>
      <x:c r="D12" s="185"/>
      <x:c r="E12" s="185"/>
      <x:c r="F12" s="191" t="str">
        <x:f>IF(COUNTIF(F4:F10,"FAIL")=0,"OK","FAIL")</x:f>
        <x:v>OK</x:v>
      </x:c>
      <x:c r="G12" s="191"/>
    </x:row>
  </x:sheetData>
  <x:mergeCells>
    <x:mergeCell ref="A1:G1"/>
    <x:mergeCell ref="A12:E12"/>
    <x:mergeCell ref="F12:G12"/>
  </x:mergeCells>
  <x:conditionalFormatting sqref="F4:F10">
    <x:cfRule type="containsText" dxfId="5" priority="1" operator="containsText" text="OK"/>
    <x:cfRule type="containsText" dxfId="6" priority="2" operator="containsText" text="FAIL"/>
  </x:conditionalFormatting>
  <x:conditionalFormatting sqref="F12:G12">
    <x:cfRule type="containsText" dxfId="7" priority="3" operator="containsText" text="OK"/>
    <x:cfRule type="containsText" dxfId="8" priority="4" operator="containsText" text="FAIL"/>
  </x:conditionalFormatting>
  <x:pageMargins left="0.7" right="0.7" top="0.75" bottom="0.75" header="0.3" footer="0.3"/>
</x:worksheet>
</file>